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5.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6.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7.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8.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9.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10.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11.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12.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13.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sos\PrestoTools\"/>
    </mc:Choice>
  </mc:AlternateContent>
  <workbookProtection workbookAlgorithmName="SHA-512" workbookHashValue="puPjIsPOW5IbRPV+sgEDW131nv2NKeRdHVPfASuRsxJ8V6sKUQHtSYv4BiLmvgWf9anDCrVyne7PHgo+b99AdA==" workbookSaltValue="ce4BUuhVfiAODSTTVzNmOg==" workbookSpinCount="100000" lockStructure="1"/>
  <bookViews>
    <workbookView xWindow="0" yWindow="0" windowWidth="16200" windowHeight="11805" tabRatio="662"/>
  </bookViews>
  <sheets>
    <sheet name="Introduction" sheetId="2" r:id="rId1"/>
    <sheet name="PrestoPlot" sheetId="4" r:id="rId2"/>
    <sheet name="PrestoDecom" sheetId="5" r:id="rId3"/>
    <sheet name="PROTON" sheetId="6" r:id="rId4"/>
    <sheet name="CheckTM" sheetId="7" r:id="rId5"/>
    <sheet name="CheckTC" sheetId="9" r:id="rId6"/>
    <sheet name="MONROE" sheetId="10" r:id="rId7"/>
    <sheet name="FilterPacket" sheetId="11" r:id="rId8"/>
    <sheet name="Monitor" sheetId="12" r:id="rId9"/>
    <sheet name="GRATIS" sheetId="13" r:id="rId10"/>
    <sheet name="TrouTM" sheetId="14" r:id="rId11"/>
    <sheet name="PLATON" sheetId="15" r:id="rId12"/>
    <sheet name="VORTEX" sheetId="16"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2" l="1"/>
  <c r="C19" i="16" l="1"/>
  <c r="C17" i="16"/>
  <c r="C15" i="16"/>
  <c r="C13" i="16"/>
  <c r="C9" i="16"/>
  <c r="C6" i="16"/>
  <c r="C3" i="16"/>
  <c r="C19" i="15"/>
  <c r="C17" i="15"/>
  <c r="C15" i="15"/>
  <c r="C13" i="15"/>
  <c r="C9" i="15"/>
  <c r="C6" i="15"/>
  <c r="C3" i="15"/>
  <c r="C19" i="14"/>
  <c r="C17" i="14"/>
  <c r="C15" i="14"/>
  <c r="C13" i="14"/>
  <c r="C9" i="14"/>
  <c r="C6" i="14"/>
  <c r="C3" i="14"/>
  <c r="C19" i="13"/>
  <c r="C17" i="13"/>
  <c r="C15" i="13"/>
  <c r="C13" i="13"/>
  <c r="C9" i="13"/>
  <c r="C6" i="13"/>
  <c r="C3" i="13"/>
  <c r="C19" i="12"/>
  <c r="C17" i="12"/>
  <c r="C15" i="12"/>
  <c r="C13" i="12"/>
  <c r="C9" i="12"/>
  <c r="C6" i="12"/>
  <c r="C3" i="12"/>
  <c r="C19" i="11"/>
  <c r="C17" i="11"/>
  <c r="C15" i="11"/>
  <c r="C13" i="11"/>
  <c r="C9" i="11"/>
  <c r="C6" i="11"/>
  <c r="C3" i="11"/>
  <c r="C19" i="10"/>
  <c r="C17" i="10"/>
  <c r="C15" i="10"/>
  <c r="C13" i="10"/>
  <c r="C9" i="10"/>
  <c r="C6" i="10"/>
  <c r="C3" i="10"/>
  <c r="C19" i="9"/>
  <c r="C17" i="9"/>
  <c r="C15" i="9"/>
  <c r="C13" i="9"/>
  <c r="C9" i="9"/>
  <c r="C6" i="9"/>
  <c r="C3" i="9"/>
  <c r="C19" i="7" l="1"/>
  <c r="C17" i="7"/>
  <c r="C15" i="7"/>
  <c r="C13" i="7"/>
  <c r="C9" i="7"/>
  <c r="C6" i="7"/>
  <c r="C3" i="7"/>
  <c r="C6" i="2" l="1"/>
  <c r="C5" i="2"/>
</calcChain>
</file>

<file path=xl/sharedStrings.xml><?xml version="1.0" encoding="utf-8"?>
<sst xmlns="http://schemas.openxmlformats.org/spreadsheetml/2006/main" count="98" uniqueCount="86">
  <si>
    <t>Vous connaissez les PrestoTools depuis…</t>
  </si>
  <si>
    <t>Quels sont les PrestoTools que vous connaissez ?</t>
  </si>
  <si>
    <t>Organisme :</t>
  </si>
  <si>
    <t>Service :</t>
  </si>
  <si>
    <t>Quels sont les PrestoTools que vous utilisez dans le cadre de vos activités ?</t>
  </si>
  <si>
    <t>A quelle fréquence utilisez-vous PrestoPlot ?</t>
  </si>
  <si>
    <t>Selon vous, le point fort de PrestoPlot est :</t>
  </si>
  <si>
    <t>Selon vous, le point faible de PrestoPlot est :</t>
  </si>
  <si>
    <t>Utilisez-vous la mise forme des graphes (couleurs, style, symboles, …) ?</t>
  </si>
  <si>
    <t>Utilisez-vous les marqueurs ?</t>
  </si>
  <si>
    <t>Utilisez-vous les "pens" ?</t>
  </si>
  <si>
    <t>Utilisez-vous la calculatrice intégrée ?</t>
  </si>
  <si>
    <t>Utilisez-vous les modèles de graphes ou les fichiers PMD ?</t>
  </si>
  <si>
    <t>Utilisez-vous les fichiers PGR ?</t>
  </si>
  <si>
    <t>Utilisez-vous les fichiers PWS ?</t>
  </si>
  <si>
    <t>Utilisez-vous la fonction "Spread Axes" ?</t>
  </si>
  <si>
    <t>Vous utilisez PrestoPlot dans un contexte :</t>
  </si>
  <si>
    <t>Utilisez-vous les statistiques des datasets</t>
  </si>
  <si>
    <t>A quelle fréquence utilisez-vous PrestoDecom ?</t>
  </si>
  <si>
    <t xml:space="preserve">Vous réalisez des extractions vers </t>
  </si>
  <si>
    <t>Utilisez-vous le mécanisme de sous-échantillonnage ?</t>
  </si>
  <si>
    <t>Utilisez-vous le menu contextuel sur un paramètre, pour obtenir des informations sur celui-ci ?</t>
  </si>
  <si>
    <t>Utilisez-vous le logbook d'extraction (synthèse des extractions réalisées) ?</t>
  </si>
  <si>
    <t>Utilisez-vous le gestionnaire de sélection de paramètres ?</t>
  </si>
  <si>
    <t>Utilisez-vous la fonctionnalité de "Packet Highlighting" ?</t>
  </si>
  <si>
    <t>Utilisez-vous le mode "Browser de BDS" ?</t>
  </si>
  <si>
    <t>Vous manipulez :</t>
  </si>
  <si>
    <t>Utilisez-vous les fichiers DCF ?</t>
  </si>
  <si>
    <t>Vous utilisez PROTON dans un contexte :</t>
  </si>
  <si>
    <t>A quelle fréquence utilisez-vous PROTON ?</t>
  </si>
  <si>
    <t>Utilisez-vous l'export vers PrestoPlot</t>
  </si>
  <si>
    <t>Utilisez-vous la coloration des lignes ?</t>
  </si>
  <si>
    <t>Utilisez-vous les fonctions de filtrage et triage des données ?</t>
  </si>
  <si>
    <t>Utilisez-vous le mécanisme de filtrage temporel global ?</t>
  </si>
  <si>
    <t>Utilisez-vous la FFT ?</t>
  </si>
  <si>
    <t>Utilisez-vous les fichiers RCF ?</t>
  </si>
  <si>
    <t>Utilisez-vous le mécanisme de filtrage temporel ?</t>
  </si>
  <si>
    <t>Selon vous, le point fort de PROTON est :</t>
  </si>
  <si>
    <t>Selon vous, le point faible de PROTON est :</t>
  </si>
  <si>
    <t>Utilisez-vous l'affichage mini-carte ?</t>
  </si>
  <si>
    <t>Utilisez-vous le plugin VTS ?</t>
  </si>
  <si>
    <t>Selon vous, le point fort de PrestoDecom est :</t>
  </si>
  <si>
    <t>Selon vous, le point faible de PrestoDecom est :</t>
  </si>
  <si>
    <t>Faites-vous des hard-copy (export vers le presse-papier) ?</t>
  </si>
  <si>
    <t>Faites-vous des impressions directement depuis PrestoPlot ?</t>
  </si>
  <si>
    <t>Quel type de fichiers utiliser-vous le plus fréquemment ?</t>
  </si>
  <si>
    <t>Utilisez-vous le packet ALL</t>
  </si>
  <si>
    <t>Utilisez-vous le champ de recherche de paramètre du paquet ALL ?</t>
  </si>
  <si>
    <t>Selon vous, quelle est la(les) fonctionnalité(s) manquante(s) de PrestoPlot ?</t>
  </si>
  <si>
    <t>Selon vous, quelle est la(les) fonctionnalité(s) manquante(s) de PROTON ?</t>
  </si>
  <si>
    <t>Selon vous, quelle est la(les) fonctionnalité(s) manquante(s) de PrestoDecom ?</t>
  </si>
  <si>
    <t>Autres remarques ou commentaires concernant les PrestoTools :</t>
  </si>
  <si>
    <t>Globalement, votre niveau de satisfaction concernant PrestoPlot est :</t>
  </si>
  <si>
    <t>Globalement, votre niveau de satisfaction concernant PrestoDecom est :</t>
  </si>
  <si>
    <t>Globalement, votre niveau de satisfaction concernant PROTON est :</t>
  </si>
  <si>
    <t>Globalement, votre niveau de satisfaction concernant le support technique est :</t>
  </si>
  <si>
    <t>Vous utilisez des PrestoTools depuis…</t>
  </si>
  <si>
    <t>Merci pour votre participation.</t>
  </si>
  <si>
    <t>Questionnaire aux utilisateurs des outils PrestoTools</t>
  </si>
  <si>
    <t>Rendez-vous sur les feuilles Excel liés aux outils que vous utilisez dans le cadre de vos activités.</t>
  </si>
  <si>
    <t>http://timeloop.fr/prestotools/</t>
  </si>
  <si>
    <t>Questions relatives à PrestoPlot</t>
  </si>
  <si>
    <t xml:space="preserve">Vous utilisez PrestoPlot : </t>
  </si>
  <si>
    <t>Questions relatives à PrestoDecom</t>
  </si>
  <si>
    <t xml:space="preserve">Vous utilisez PrestoDecom : </t>
  </si>
  <si>
    <t>Vous utilisez PrestoDecom dans le cadre du projet  :</t>
  </si>
  <si>
    <t>Vous utilisez PrestoPlot dans le cadre du projet  :</t>
  </si>
  <si>
    <t>Questions relatives à PROTON</t>
  </si>
  <si>
    <t>Vous utilisez PROTON dans le cadre du projet  :</t>
  </si>
  <si>
    <t xml:space="preserve">Vous utilisez PROTON : </t>
  </si>
  <si>
    <t>Question pour les utilisateurs Pléiades/Mini-Micro :</t>
  </si>
  <si>
    <t>CheckTM</t>
  </si>
  <si>
    <t>L'objectif de ce questionnaire est d'aider Spacebel, en charge de la maintenance et des évolutions des PrestoTools, à identifier les points forts et points faibles des outils, les outils les plus utilisés, les habitudes d'utilisation, ou encore les fonctionnalités méconnues. Pour participer à ce questionnaire :</t>
  </si>
  <si>
    <t>CheckTC</t>
  </si>
  <si>
    <t>MONROE</t>
  </si>
  <si>
    <t>FilterPacket</t>
  </si>
  <si>
    <t>Monitor</t>
  </si>
  <si>
    <t>GRATIS</t>
  </si>
  <si>
    <t>TrouTM</t>
  </si>
  <si>
    <t>PLATON</t>
  </si>
  <si>
    <t>VORTEX</t>
  </si>
  <si>
    <t>Prénom / Nom * :</t>
  </si>
  <si>
    <t>Email ** :</t>
  </si>
  <si>
    <t>* : Facultatif</t>
  </si>
  <si>
    <t>** : pour une éventuelle réponse</t>
  </si>
  <si>
    <t>Le respect de vos données personnelles est important pour SPACEBEL. Nous les traitons conformément à la loi, de manière licite, loyale et transparente. Les données personnelles que vous nous communiquez ne seront pas utilisées pour une finalité autre que l'analyse des réponses de l'enquête. Le responsable du traitement de vos données est SPACEBEL SAS, dont les locaux sont situés au Technoparc 8, Rue Jean Bart, 31670 LABEGE. En aucun cas, ces données ne seront cédées à, ou partagées avec, des tiers sans accord préalable de votre part. Vous avez le droit d'accéder et faire rectifier ou supprimer vos données en utilisant l'adresse électronique : presto.info@spacebel.be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</si>
</sst>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i/>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8"/>
      <color theme="0"/>
      <name val="Calibri"/>
      <family val="2"/>
      <scheme val="minor"/>
    </font>
    <font>
      <sz val="8"/>
      <color rgb="FF000000"/>
      <name val="Segoe UI"/>
      <family val="2"/>
    </font>
    <font>
      <b/>
      <i/>
      <sz val="11"/>
      <color theme="1"/>
      <name val="Calibri"/>
      <family val="2"/>
      <scheme val="minor"/>
    </font>
    <font>
      <sz val="11"/>
      <color theme="0" tint="-0.499984740745262"/>
      <name val="Calibri"/>
      <family val="2"/>
      <scheme val="minor"/>
    </font>
    <font>
      <sz val="10"/>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3A4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5" fillId="2" borderId="0" xfId="0" applyFont="1" applyFill="1" applyBorder="1" applyProtection="1"/>
    <xf numFmtId="0" fontId="4" fillId="2" borderId="0" xfId="0" applyFont="1" applyFill="1" applyBorder="1" applyProtection="1"/>
    <xf numFmtId="0" fontId="5" fillId="2" borderId="0" xfId="0" applyFont="1" applyFill="1" applyBorder="1" applyProtection="1">
      <protection locked="0"/>
    </xf>
    <xf numFmtId="0" fontId="0" fillId="2" borderId="0" xfId="0" applyFill="1" applyBorder="1" applyProtection="1"/>
    <xf numFmtId="0" fontId="3" fillId="2" borderId="0" xfId="0" applyFont="1" applyFill="1" applyProtection="1"/>
    <xf numFmtId="0" fontId="0" fillId="2" borderId="0" xfId="0" applyFill="1" applyProtection="1"/>
    <xf numFmtId="0" fontId="3" fillId="0" borderId="1" xfId="0" applyFont="1" applyFill="1" applyBorder="1" applyProtection="1"/>
    <xf numFmtId="0" fontId="3" fillId="0" borderId="2" xfId="0" applyFont="1" applyFill="1" applyBorder="1" applyProtection="1"/>
    <xf numFmtId="0" fontId="3" fillId="0" borderId="3"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3" fillId="0" borderId="7" xfId="0" applyFont="1" applyFill="1" applyBorder="1" applyProtection="1"/>
    <xf numFmtId="0" fontId="3" fillId="0" borderId="8" xfId="0" applyFont="1" applyFill="1" applyBorder="1" applyProtection="1"/>
    <xf numFmtId="0" fontId="0" fillId="2" borderId="4" xfId="0" applyFill="1" applyBorder="1" applyProtection="1"/>
    <xf numFmtId="0" fontId="0" fillId="2" borderId="5" xfId="0" applyFill="1" applyBorder="1" applyProtection="1"/>
    <xf numFmtId="0" fontId="1" fillId="2" borderId="0" xfId="0" applyFont="1" applyFill="1" applyBorder="1" applyProtection="1"/>
    <xf numFmtId="0" fontId="0" fillId="2" borderId="0" xfId="0" applyFill="1" applyBorder="1" applyAlignment="1" applyProtection="1">
      <alignment vertical="center"/>
    </xf>
    <xf numFmtId="0" fontId="0" fillId="2" borderId="0" xfId="0" applyFill="1" applyBorder="1" applyAlignment="1" applyProtection="1">
      <alignment horizontal="center"/>
    </xf>
    <xf numFmtId="0" fontId="0" fillId="2" borderId="0" xfId="0" applyFill="1" applyBorder="1" applyAlignment="1" applyProtection="1"/>
    <xf numFmtId="0" fontId="0" fillId="2" borderId="0" xfId="0" applyFill="1" applyBorder="1" applyAlignment="1" applyProtection="1">
      <alignment horizontal="left" vertical="top"/>
    </xf>
    <xf numFmtId="0" fontId="1" fillId="2" borderId="0" xfId="0" applyFont="1" applyFill="1" applyBorder="1" applyAlignment="1" applyProtection="1">
      <alignment vertical="top"/>
    </xf>
    <xf numFmtId="0" fontId="5" fillId="2" borderId="0" xfId="0" applyFont="1" applyFill="1" applyBorder="1" applyAlignment="1" applyProtection="1">
      <alignment vertical="top"/>
    </xf>
    <xf numFmtId="0" fontId="0" fillId="2" borderId="0" xfId="0" applyFill="1" applyProtection="1">
      <protection locked="0"/>
    </xf>
    <xf numFmtId="0" fontId="3" fillId="0" borderId="0" xfId="0" applyFont="1" applyFill="1" applyBorder="1" applyProtection="1"/>
    <xf numFmtId="0" fontId="3" fillId="0" borderId="0" xfId="0" applyFont="1" applyFill="1" applyProtection="1"/>
    <xf numFmtId="0" fontId="0" fillId="2" borderId="0" xfId="0" applyFill="1" applyBorder="1" applyAlignment="1" applyProtection="1">
      <alignment vertical="top"/>
    </xf>
    <xf numFmtId="0" fontId="8" fillId="2" borderId="0" xfId="0" applyFont="1" applyFill="1" applyBorder="1" applyProtection="1"/>
    <xf numFmtId="0" fontId="9" fillId="2" borderId="0" xfId="0" applyFont="1" applyFill="1" applyBorder="1" applyAlignment="1" applyProtection="1">
      <alignment horizontal="right"/>
    </xf>
    <xf numFmtId="0" fontId="3" fillId="3" borderId="6" xfId="0" applyFont="1" applyFill="1" applyBorder="1" applyAlignment="1" applyProtection="1">
      <alignment vertical="top" wrapText="1"/>
    </xf>
    <xf numFmtId="0" fontId="3" fillId="3" borderId="8" xfId="0" applyFont="1" applyFill="1" applyBorder="1" applyAlignment="1" applyProtection="1">
      <alignment vertical="top" wrapText="1"/>
    </xf>
    <xf numFmtId="0" fontId="10" fillId="3" borderId="7" xfId="0" applyFont="1" applyFill="1" applyBorder="1" applyAlignment="1" applyProtection="1">
      <alignment horizontal="justify" vertical="top" wrapText="1"/>
    </xf>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6" fillId="0" borderId="0" xfId="0" applyFont="1" applyFill="1" applyBorder="1" applyAlignment="1" applyProtection="1">
      <alignment horizontal="center" vertical="top"/>
    </xf>
    <xf numFmtId="0" fontId="3" fillId="0" borderId="0" xfId="0" applyFont="1" applyFill="1" applyBorder="1" applyAlignment="1" applyProtection="1">
      <alignment horizontal="left" wrapText="1"/>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3" fillId="3" borderId="4" xfId="0" applyFont="1" applyFill="1" applyBorder="1" applyAlignment="1" applyProtection="1">
      <alignment horizontal="center" vertical="top"/>
    </xf>
    <xf numFmtId="0" fontId="3" fillId="3" borderId="0" xfId="0" applyFont="1" applyFill="1" applyBorder="1" applyAlignment="1" applyProtection="1">
      <alignment horizontal="center" vertical="top"/>
    </xf>
    <xf numFmtId="0" fontId="3" fillId="3" borderId="5" xfId="0" applyFont="1" applyFill="1" applyBorder="1" applyAlignment="1" applyProtection="1">
      <alignment horizontal="center" vertical="top"/>
    </xf>
    <xf numFmtId="0" fontId="5" fillId="2" borderId="9"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5" fillId="2" borderId="11" xfId="0" applyFont="1" applyFill="1" applyBorder="1" applyAlignment="1" applyProtection="1">
      <alignment horizontal="left"/>
      <protection locked="0"/>
    </xf>
    <xf numFmtId="0" fontId="3" fillId="3" borderId="6" xfId="0" applyFont="1" applyFill="1" applyBorder="1" applyAlignment="1" applyProtection="1">
      <alignment horizontal="center" vertical="top"/>
    </xf>
    <xf numFmtId="0" fontId="3" fillId="3" borderId="7" xfId="0" applyFont="1" applyFill="1" applyBorder="1" applyAlignment="1" applyProtection="1">
      <alignment horizontal="center" vertical="top"/>
    </xf>
    <xf numFmtId="0" fontId="3" fillId="3" borderId="8" xfId="0" applyFont="1" applyFill="1" applyBorder="1" applyAlignment="1" applyProtection="1">
      <alignment horizontal="center" vertical="top"/>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5" fillId="2" borderId="9"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2" fillId="2"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343A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24"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M$24" lockText="1" noThreeD="1"/>
</file>

<file path=xl/ctrlProps/ctrlProp12.xml><?xml version="1.0" encoding="utf-8"?>
<formControlPr xmlns="http://schemas.microsoft.com/office/spreadsheetml/2009/9/main" objectType="CheckBox" fmlaLink="$N$24" lockText="1" noThreeD="1"/>
</file>

<file path=xl/ctrlProps/ctrlProp13.xml><?xml version="1.0" encoding="utf-8"?>
<formControlPr xmlns="http://schemas.microsoft.com/office/spreadsheetml/2009/9/main" objectType="CheckBox" fmlaLink="$C$28" lockText="1" noThreeD="1"/>
</file>

<file path=xl/ctrlProps/ctrlProp14.xml><?xml version="1.0" encoding="utf-8"?>
<formControlPr xmlns="http://schemas.microsoft.com/office/spreadsheetml/2009/9/main" objectType="CheckBox" fmlaLink="$D$28" lockText="1" noThreeD="1"/>
</file>

<file path=xl/ctrlProps/ctrlProp15.xml><?xml version="1.0" encoding="utf-8"?>
<formControlPr xmlns="http://schemas.microsoft.com/office/spreadsheetml/2009/9/main" objectType="CheckBox" fmlaLink="$E$28" lockText="1" noThreeD="1"/>
</file>

<file path=xl/ctrlProps/ctrlProp16.xml><?xml version="1.0" encoding="utf-8"?>
<formControlPr xmlns="http://schemas.microsoft.com/office/spreadsheetml/2009/9/main" objectType="CheckBox" fmlaLink="$F$28" lockText="1" noThreeD="1"/>
</file>

<file path=xl/ctrlProps/ctrlProp17.xml><?xml version="1.0" encoding="utf-8"?>
<formControlPr xmlns="http://schemas.microsoft.com/office/spreadsheetml/2009/9/main" objectType="CheckBox" fmlaLink="$G$28" lockText="1" noThreeD="1"/>
</file>

<file path=xl/ctrlProps/ctrlProp18.xml><?xml version="1.0" encoding="utf-8"?>
<formControlPr xmlns="http://schemas.microsoft.com/office/spreadsheetml/2009/9/main" objectType="CheckBox" fmlaLink="$H$28" lockText="1" noThreeD="1"/>
</file>

<file path=xl/ctrlProps/ctrlProp19.xml><?xml version="1.0" encoding="utf-8"?>
<formControlPr xmlns="http://schemas.microsoft.com/office/spreadsheetml/2009/9/main" objectType="CheckBox" fmlaLink="$I$28" lockText="1" noThreeD="1"/>
</file>

<file path=xl/ctrlProps/ctrlProp2.xml><?xml version="1.0" encoding="utf-8"?>
<formControlPr xmlns="http://schemas.microsoft.com/office/spreadsheetml/2009/9/main" objectType="CheckBox" fmlaLink="$D$24" lockText="1" noThreeD="1"/>
</file>

<file path=xl/ctrlProps/ctrlProp20.xml><?xml version="1.0" encoding="utf-8"?>
<formControlPr xmlns="http://schemas.microsoft.com/office/spreadsheetml/2009/9/main" objectType="CheckBox" fmlaLink="$J$28" lockText="1" noThreeD="1"/>
</file>

<file path=xl/ctrlProps/ctrlProp21.xml><?xml version="1.0" encoding="utf-8"?>
<formControlPr xmlns="http://schemas.microsoft.com/office/spreadsheetml/2009/9/main" objectType="CheckBox" fmlaLink="$K$28" lockText="1" noThreeD="1"/>
</file>

<file path=xl/ctrlProps/ctrlProp22.xml><?xml version="1.0" encoding="utf-8"?>
<formControlPr xmlns="http://schemas.microsoft.com/office/spreadsheetml/2009/9/main" objectType="CheckBox" fmlaLink="$L$28" lockText="1" noThreeD="1"/>
</file>

<file path=xl/ctrlProps/ctrlProp23.xml><?xml version="1.0" encoding="utf-8"?>
<formControlPr xmlns="http://schemas.microsoft.com/office/spreadsheetml/2009/9/main" objectType="CheckBox" fmlaLink="$M$28" lockText="1" noThreeD="1"/>
</file>

<file path=xl/ctrlProps/ctrlProp24.xml><?xml version="1.0" encoding="utf-8"?>
<formControlPr xmlns="http://schemas.microsoft.com/office/spreadsheetml/2009/9/main" objectType="CheckBox" fmlaLink="$N$28" lockText="1" noThreeD="1"/>
</file>

<file path=xl/ctrlProps/ctrlProp25.xml><?xml version="1.0" encoding="utf-8"?>
<formControlPr xmlns="http://schemas.microsoft.com/office/spreadsheetml/2009/9/main" objectType="CheckBox" fmlaLink="$C$10" lockText="1" noThreeD="1"/>
</file>

<file path=xl/ctrlProps/ctrlProp26.xml><?xml version="1.0" encoding="utf-8"?>
<formControlPr xmlns="http://schemas.microsoft.com/office/spreadsheetml/2009/9/main" objectType="CheckBox" fmlaLink="$D$10" lockText="1" noThreeD="1"/>
</file>

<file path=xl/ctrlProps/ctrlProp27.xml><?xml version="1.0" encoding="utf-8"?>
<formControlPr xmlns="http://schemas.microsoft.com/office/spreadsheetml/2009/9/main" objectType="CheckBox" fmlaLink="$E$10" lockText="1" noThreeD="1"/>
</file>

<file path=xl/ctrlProps/ctrlProp28.xml><?xml version="1.0" encoding="utf-8"?>
<formControlPr xmlns="http://schemas.microsoft.com/office/spreadsheetml/2009/9/main" objectType="CheckBox" fmlaLink="$F$10" lockText="1" noThreeD="1"/>
</file>

<file path=xl/ctrlProps/ctrlProp29.xml><?xml version="1.0" encoding="utf-8"?>
<formControlPr xmlns="http://schemas.microsoft.com/office/spreadsheetml/2009/9/main" objectType="CheckBox" fmlaLink="$C$14" lockText="1" noThreeD="1"/>
</file>

<file path=xl/ctrlProps/ctrlProp3.xml><?xml version="1.0" encoding="utf-8"?>
<formControlPr xmlns="http://schemas.microsoft.com/office/spreadsheetml/2009/9/main" objectType="CheckBox" fmlaLink="$E$24" lockText="1" noThreeD="1"/>
</file>

<file path=xl/ctrlProps/ctrlProp30.xml><?xml version="1.0" encoding="utf-8"?>
<formControlPr xmlns="http://schemas.microsoft.com/office/spreadsheetml/2009/9/main" objectType="CheckBox" fmlaLink="$D$14" lockText="1" noThreeD="1"/>
</file>

<file path=xl/ctrlProps/ctrlProp31.xml><?xml version="1.0" encoding="utf-8"?>
<formControlPr xmlns="http://schemas.microsoft.com/office/spreadsheetml/2009/9/main" objectType="CheckBox" fmlaLink="$E$14" lockText="1" noThreeD="1"/>
</file>

<file path=xl/ctrlProps/ctrlProp32.xml><?xml version="1.0" encoding="utf-8"?>
<formControlPr xmlns="http://schemas.microsoft.com/office/spreadsheetml/2009/9/main" objectType="CheckBox" fmlaLink="$F$14" lockText="1" noThreeD="1"/>
</file>

<file path=xl/ctrlProps/ctrlProp33.xml><?xml version="1.0" encoding="utf-8"?>
<formControlPr xmlns="http://schemas.microsoft.com/office/spreadsheetml/2009/9/main" objectType="CheckBox" fmlaLink="$G$14" lockText="1" noThreeD="1"/>
</file>

<file path=xl/ctrlProps/ctrlProp34.xml><?xml version="1.0" encoding="utf-8"?>
<formControlPr xmlns="http://schemas.microsoft.com/office/spreadsheetml/2009/9/main" objectType="CheckBox" fmlaLink="$H$14" lockText="1" noThreeD="1"/>
</file>

<file path=xl/ctrlProps/ctrlProp35.xml><?xml version="1.0" encoding="utf-8"?>
<formControlPr xmlns="http://schemas.microsoft.com/office/spreadsheetml/2009/9/main" objectType="CheckBox" fmlaLink="$C$10" lockText="1" noThreeD="1"/>
</file>

<file path=xl/ctrlProps/ctrlProp36.xml><?xml version="1.0" encoding="utf-8"?>
<formControlPr xmlns="http://schemas.microsoft.com/office/spreadsheetml/2009/9/main" objectType="CheckBox" fmlaLink="$D$10" lockText="1" noThreeD="1"/>
</file>

<file path=xl/ctrlProps/ctrlProp37.xml><?xml version="1.0" encoding="utf-8"?>
<formControlPr xmlns="http://schemas.microsoft.com/office/spreadsheetml/2009/9/main" objectType="CheckBox" fmlaLink="$E$10" lockText="1" noThreeD="1"/>
</file>

<file path=xl/ctrlProps/ctrlProp38.xml><?xml version="1.0" encoding="utf-8"?>
<formControlPr xmlns="http://schemas.microsoft.com/office/spreadsheetml/2009/9/main" objectType="CheckBox" fmlaLink="$F$10" lockText="1" noThreeD="1"/>
</file>

<file path=xl/ctrlProps/ctrlProp39.xml><?xml version="1.0" encoding="utf-8"?>
<formControlPr xmlns="http://schemas.microsoft.com/office/spreadsheetml/2009/9/main" objectType="CheckBox" fmlaLink="$G$10" lockText="1" noThreeD="1"/>
</file>

<file path=xl/ctrlProps/ctrlProp4.xml><?xml version="1.0" encoding="utf-8"?>
<formControlPr xmlns="http://schemas.microsoft.com/office/spreadsheetml/2009/9/main" objectType="CheckBox" fmlaLink="$F$24" lockText="1" noThreeD="1"/>
</file>

<file path=xl/ctrlProps/ctrlProp40.xml><?xml version="1.0" encoding="utf-8"?>
<formControlPr xmlns="http://schemas.microsoft.com/office/spreadsheetml/2009/9/main" objectType="CheckBox" fmlaLink="$C$10" lockText="1" noThreeD="1"/>
</file>

<file path=xl/ctrlProps/ctrlProp41.xml><?xml version="1.0" encoding="utf-8"?>
<formControlPr xmlns="http://schemas.microsoft.com/office/spreadsheetml/2009/9/main" objectType="CheckBox" fmlaLink="$D$10" lockText="1" noThreeD="1"/>
</file>

<file path=xl/ctrlProps/ctrlProp42.xml><?xml version="1.0" encoding="utf-8"?>
<formControlPr xmlns="http://schemas.microsoft.com/office/spreadsheetml/2009/9/main" objectType="CheckBox" fmlaLink="$E$10" lockText="1" noThreeD="1"/>
</file>

<file path=xl/ctrlProps/ctrlProp43.xml><?xml version="1.0" encoding="utf-8"?>
<formControlPr xmlns="http://schemas.microsoft.com/office/spreadsheetml/2009/9/main" objectType="CheckBox" fmlaLink="$F$10" lockText="1" noThreeD="1"/>
</file>

<file path=xl/ctrlProps/ctrlProp44.xml><?xml version="1.0" encoding="utf-8"?>
<formControlPr xmlns="http://schemas.microsoft.com/office/spreadsheetml/2009/9/main" objectType="CheckBox" fmlaLink="$C$14" lockText="1" noThreeD="1"/>
</file>

<file path=xl/ctrlProps/ctrlProp45.xml><?xml version="1.0" encoding="utf-8"?>
<formControlPr xmlns="http://schemas.microsoft.com/office/spreadsheetml/2009/9/main" objectType="CheckBox" fmlaLink="$D$14" lockText="1" noThreeD="1"/>
</file>

<file path=xl/ctrlProps/ctrlProp46.xml><?xml version="1.0" encoding="utf-8"?>
<formControlPr xmlns="http://schemas.microsoft.com/office/spreadsheetml/2009/9/main" objectType="CheckBox" fmlaLink="$E$14" lockText="1" noThreeD="1"/>
</file>

<file path=xl/ctrlProps/ctrlProp47.xml><?xml version="1.0" encoding="utf-8"?>
<formControlPr xmlns="http://schemas.microsoft.com/office/spreadsheetml/2009/9/main" objectType="CheckBox" fmlaLink="$F$14" lockText="1" noThreeD="1"/>
</file>

<file path=xl/ctrlProps/ctrlProp48.xml><?xml version="1.0" encoding="utf-8"?>
<formControlPr xmlns="http://schemas.microsoft.com/office/spreadsheetml/2009/9/main" objectType="CheckBox" fmlaLink="$G$14" lockText="1" noThreeD="1"/>
</file>

<file path=xl/ctrlProps/ctrlProp49.xml><?xml version="1.0" encoding="utf-8"?>
<formControlPr xmlns="http://schemas.microsoft.com/office/spreadsheetml/2009/9/main" objectType="CheckBox" fmlaLink="$H$14" lockText="1" noThreeD="1"/>
</file>

<file path=xl/ctrlProps/ctrlProp5.xml><?xml version="1.0" encoding="utf-8"?>
<formControlPr xmlns="http://schemas.microsoft.com/office/spreadsheetml/2009/9/main" objectType="CheckBox" fmlaLink="$G$24" lockText="1" noThreeD="1"/>
</file>

<file path=xl/ctrlProps/ctrlProp50.xml><?xml version="1.0" encoding="utf-8"?>
<formControlPr xmlns="http://schemas.microsoft.com/office/spreadsheetml/2009/9/main" objectType="CheckBox" fmlaLink="$C$10" lockText="1" noThreeD="1"/>
</file>

<file path=xl/ctrlProps/ctrlProp51.xml><?xml version="1.0" encoding="utf-8"?>
<formControlPr xmlns="http://schemas.microsoft.com/office/spreadsheetml/2009/9/main" objectType="CheckBox" fmlaLink="$D$10" lockText="1" noThreeD="1"/>
</file>

<file path=xl/ctrlProps/ctrlProp52.xml><?xml version="1.0" encoding="utf-8"?>
<formControlPr xmlns="http://schemas.microsoft.com/office/spreadsheetml/2009/9/main" objectType="CheckBox" fmlaLink="$E$10" lockText="1" noThreeD="1"/>
</file>

<file path=xl/ctrlProps/ctrlProp53.xml><?xml version="1.0" encoding="utf-8"?>
<formControlPr xmlns="http://schemas.microsoft.com/office/spreadsheetml/2009/9/main" objectType="CheckBox" fmlaLink="$F$10" lockText="1" noThreeD="1"/>
</file>

<file path=xl/ctrlProps/ctrlProp54.xml><?xml version="1.0" encoding="utf-8"?>
<formControlPr xmlns="http://schemas.microsoft.com/office/spreadsheetml/2009/9/main" objectType="CheckBox" fmlaLink="$C$10" lockText="1" noThreeD="1"/>
</file>

<file path=xl/ctrlProps/ctrlProp55.xml><?xml version="1.0" encoding="utf-8"?>
<formControlPr xmlns="http://schemas.microsoft.com/office/spreadsheetml/2009/9/main" objectType="CheckBox" fmlaLink="$D$10" lockText="1" noThreeD="1"/>
</file>

<file path=xl/ctrlProps/ctrlProp56.xml><?xml version="1.0" encoding="utf-8"?>
<formControlPr xmlns="http://schemas.microsoft.com/office/spreadsheetml/2009/9/main" objectType="CheckBox" fmlaLink="$E$10" lockText="1" noThreeD="1"/>
</file>

<file path=xl/ctrlProps/ctrlProp57.xml><?xml version="1.0" encoding="utf-8"?>
<formControlPr xmlns="http://schemas.microsoft.com/office/spreadsheetml/2009/9/main" objectType="CheckBox" fmlaLink="$F$10" lockText="1" noThreeD="1"/>
</file>

<file path=xl/ctrlProps/ctrlProp58.xml><?xml version="1.0" encoding="utf-8"?>
<formControlPr xmlns="http://schemas.microsoft.com/office/spreadsheetml/2009/9/main" objectType="CheckBox" fmlaLink="$C$10" lockText="1" noThreeD="1"/>
</file>

<file path=xl/ctrlProps/ctrlProp59.xml><?xml version="1.0" encoding="utf-8"?>
<formControlPr xmlns="http://schemas.microsoft.com/office/spreadsheetml/2009/9/main" objectType="CheckBox" fmlaLink="$D$10" lockText="1" noThreeD="1"/>
</file>

<file path=xl/ctrlProps/ctrlProp6.xml><?xml version="1.0" encoding="utf-8"?>
<formControlPr xmlns="http://schemas.microsoft.com/office/spreadsheetml/2009/9/main" objectType="CheckBox" fmlaLink="$H$24" lockText="1" noThreeD="1"/>
</file>

<file path=xl/ctrlProps/ctrlProp60.xml><?xml version="1.0" encoding="utf-8"?>
<formControlPr xmlns="http://schemas.microsoft.com/office/spreadsheetml/2009/9/main" objectType="CheckBox" fmlaLink="$E$10" lockText="1" noThreeD="1"/>
</file>

<file path=xl/ctrlProps/ctrlProp61.xml><?xml version="1.0" encoding="utf-8"?>
<formControlPr xmlns="http://schemas.microsoft.com/office/spreadsheetml/2009/9/main" objectType="CheckBox" fmlaLink="$F$10" lockText="1" noThreeD="1"/>
</file>

<file path=xl/ctrlProps/ctrlProp62.xml><?xml version="1.0" encoding="utf-8"?>
<formControlPr xmlns="http://schemas.microsoft.com/office/spreadsheetml/2009/9/main" objectType="CheckBox" fmlaLink="$C$10" lockText="1" noThreeD="1"/>
</file>

<file path=xl/ctrlProps/ctrlProp63.xml><?xml version="1.0" encoding="utf-8"?>
<formControlPr xmlns="http://schemas.microsoft.com/office/spreadsheetml/2009/9/main" objectType="CheckBox" fmlaLink="$D$10" lockText="1" noThreeD="1"/>
</file>

<file path=xl/ctrlProps/ctrlProp64.xml><?xml version="1.0" encoding="utf-8"?>
<formControlPr xmlns="http://schemas.microsoft.com/office/spreadsheetml/2009/9/main" objectType="CheckBox" fmlaLink="$E$10" lockText="1" noThreeD="1"/>
</file>

<file path=xl/ctrlProps/ctrlProp65.xml><?xml version="1.0" encoding="utf-8"?>
<formControlPr xmlns="http://schemas.microsoft.com/office/spreadsheetml/2009/9/main" objectType="CheckBox" fmlaLink="$F$10" lockText="1" noThreeD="1"/>
</file>

<file path=xl/ctrlProps/ctrlProp66.xml><?xml version="1.0" encoding="utf-8"?>
<formControlPr xmlns="http://schemas.microsoft.com/office/spreadsheetml/2009/9/main" objectType="CheckBox" fmlaLink="$C$10" lockText="1" noThreeD="1"/>
</file>

<file path=xl/ctrlProps/ctrlProp67.xml><?xml version="1.0" encoding="utf-8"?>
<formControlPr xmlns="http://schemas.microsoft.com/office/spreadsheetml/2009/9/main" objectType="CheckBox" fmlaLink="$D$10" lockText="1" noThreeD="1"/>
</file>

<file path=xl/ctrlProps/ctrlProp68.xml><?xml version="1.0" encoding="utf-8"?>
<formControlPr xmlns="http://schemas.microsoft.com/office/spreadsheetml/2009/9/main" objectType="CheckBox" fmlaLink="$E$10" lockText="1" noThreeD="1"/>
</file>

<file path=xl/ctrlProps/ctrlProp69.xml><?xml version="1.0" encoding="utf-8"?>
<formControlPr xmlns="http://schemas.microsoft.com/office/spreadsheetml/2009/9/main" objectType="CheckBox" fmlaLink="$F$10" lockText="1" noThreeD="1"/>
</file>

<file path=xl/ctrlProps/ctrlProp7.xml><?xml version="1.0" encoding="utf-8"?>
<formControlPr xmlns="http://schemas.microsoft.com/office/spreadsheetml/2009/9/main" objectType="CheckBox" fmlaLink="$I$24" lockText="1" noThreeD="1"/>
</file>

<file path=xl/ctrlProps/ctrlProp70.xml><?xml version="1.0" encoding="utf-8"?>
<formControlPr xmlns="http://schemas.microsoft.com/office/spreadsheetml/2009/9/main" objectType="CheckBox" fmlaLink="$C$10" lockText="1" noThreeD="1"/>
</file>

<file path=xl/ctrlProps/ctrlProp71.xml><?xml version="1.0" encoding="utf-8"?>
<formControlPr xmlns="http://schemas.microsoft.com/office/spreadsheetml/2009/9/main" objectType="CheckBox" fmlaLink="$D$10" lockText="1" noThreeD="1"/>
</file>

<file path=xl/ctrlProps/ctrlProp72.xml><?xml version="1.0" encoding="utf-8"?>
<formControlPr xmlns="http://schemas.microsoft.com/office/spreadsheetml/2009/9/main" objectType="CheckBox" fmlaLink="$E$10" lockText="1" noThreeD="1"/>
</file>

<file path=xl/ctrlProps/ctrlProp73.xml><?xml version="1.0" encoding="utf-8"?>
<formControlPr xmlns="http://schemas.microsoft.com/office/spreadsheetml/2009/9/main" objectType="CheckBox" fmlaLink="$F$10" lockText="1" noThreeD="1"/>
</file>

<file path=xl/ctrlProps/ctrlProp74.xml><?xml version="1.0" encoding="utf-8"?>
<formControlPr xmlns="http://schemas.microsoft.com/office/spreadsheetml/2009/9/main" objectType="CheckBox" fmlaLink="$C$10" lockText="1" noThreeD="1"/>
</file>

<file path=xl/ctrlProps/ctrlProp75.xml><?xml version="1.0" encoding="utf-8"?>
<formControlPr xmlns="http://schemas.microsoft.com/office/spreadsheetml/2009/9/main" objectType="CheckBox" fmlaLink="$D$10" lockText="1" noThreeD="1"/>
</file>

<file path=xl/ctrlProps/ctrlProp76.xml><?xml version="1.0" encoding="utf-8"?>
<formControlPr xmlns="http://schemas.microsoft.com/office/spreadsheetml/2009/9/main" objectType="CheckBox" fmlaLink="$E$10" lockText="1" noThreeD="1"/>
</file>

<file path=xl/ctrlProps/ctrlProp77.xml><?xml version="1.0" encoding="utf-8"?>
<formControlPr xmlns="http://schemas.microsoft.com/office/spreadsheetml/2009/9/main" objectType="CheckBox" fmlaLink="$F$10" lockText="1" noThreeD="1"/>
</file>

<file path=xl/ctrlProps/ctrlProp78.xml><?xml version="1.0" encoding="utf-8"?>
<formControlPr xmlns="http://schemas.microsoft.com/office/spreadsheetml/2009/9/main" objectType="CheckBox" fmlaLink="$C$10" lockText="1" noThreeD="1"/>
</file>

<file path=xl/ctrlProps/ctrlProp79.xml><?xml version="1.0" encoding="utf-8"?>
<formControlPr xmlns="http://schemas.microsoft.com/office/spreadsheetml/2009/9/main" objectType="CheckBox" fmlaLink="$D$10" lockText="1" noThreeD="1"/>
</file>

<file path=xl/ctrlProps/ctrlProp8.xml><?xml version="1.0" encoding="utf-8"?>
<formControlPr xmlns="http://schemas.microsoft.com/office/spreadsheetml/2009/9/main" objectType="CheckBox" fmlaLink="$J$24" lockText="1" noThreeD="1"/>
</file>

<file path=xl/ctrlProps/ctrlProp80.xml><?xml version="1.0" encoding="utf-8"?>
<formControlPr xmlns="http://schemas.microsoft.com/office/spreadsheetml/2009/9/main" objectType="CheckBox" fmlaLink="$E$10" lockText="1" noThreeD="1"/>
</file>

<file path=xl/ctrlProps/ctrlProp81.xml><?xml version="1.0" encoding="utf-8"?>
<formControlPr xmlns="http://schemas.microsoft.com/office/spreadsheetml/2009/9/main" objectType="CheckBox" fmlaLink="$F$10" lockText="1" noThreeD="1"/>
</file>

<file path=xl/ctrlProps/ctrlProp82.xml><?xml version="1.0" encoding="utf-8"?>
<formControlPr xmlns="http://schemas.microsoft.com/office/spreadsheetml/2009/9/main" objectType="CheckBox" fmlaLink="$C$10" lockText="1" noThreeD="1"/>
</file>

<file path=xl/ctrlProps/ctrlProp83.xml><?xml version="1.0" encoding="utf-8"?>
<formControlPr xmlns="http://schemas.microsoft.com/office/spreadsheetml/2009/9/main" objectType="CheckBox" fmlaLink="$D$10" lockText="1" noThreeD="1"/>
</file>

<file path=xl/ctrlProps/ctrlProp84.xml><?xml version="1.0" encoding="utf-8"?>
<formControlPr xmlns="http://schemas.microsoft.com/office/spreadsheetml/2009/9/main" objectType="CheckBox" fmlaLink="$E$10" lockText="1" noThreeD="1"/>
</file>

<file path=xl/ctrlProps/ctrlProp85.xml><?xml version="1.0" encoding="utf-8"?>
<formControlPr xmlns="http://schemas.microsoft.com/office/spreadsheetml/2009/9/main" objectType="CheckBox" fmlaLink="$F$10" lockText="1" noThreeD="1"/>
</file>

<file path=xl/ctrlProps/ctrlProp9.xml><?xml version="1.0" encoding="utf-8"?>
<formControlPr xmlns="http://schemas.microsoft.com/office/spreadsheetml/2009/9/main" objectType="CheckBox" fmlaLink="$K$24"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24</xdr:row>
          <xdr:rowOff>9525</xdr:rowOff>
        </xdr:from>
        <xdr:to>
          <xdr:col>2</xdr:col>
          <xdr:colOff>838200</xdr:colOff>
          <xdr:row>25</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PrestoPlot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4</xdr:col>
          <xdr:colOff>571500</xdr:colOff>
          <xdr:row>25</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PrestoDecom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24</xdr:row>
          <xdr:rowOff>9525</xdr:rowOff>
        </xdr:from>
        <xdr:to>
          <xdr:col>6</xdr:col>
          <xdr:colOff>95250</xdr:colOff>
          <xdr:row>25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PROTON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9525</xdr:rowOff>
        </xdr:from>
        <xdr:to>
          <xdr:col>7</xdr:col>
          <xdr:colOff>285750</xdr:colOff>
          <xdr:row>25</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CheckTM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23</xdr:row>
          <xdr:rowOff>9525</xdr:rowOff>
        </xdr:from>
        <xdr:to>
          <xdr:col>8</xdr:col>
          <xdr:colOff>371475</xdr:colOff>
          <xdr:row>25</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CheckTC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23</xdr:row>
          <xdr:rowOff>9525</xdr:rowOff>
        </xdr:from>
        <xdr:to>
          <xdr:col>9</xdr:col>
          <xdr:colOff>504825</xdr:colOff>
          <xdr:row>25</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MONROE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24</xdr:row>
          <xdr:rowOff>9525</xdr:rowOff>
        </xdr:from>
        <xdr:to>
          <xdr:col>11</xdr:col>
          <xdr:colOff>161925</xdr:colOff>
          <xdr:row>25</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FilterPacket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24</xdr:row>
          <xdr:rowOff>9525</xdr:rowOff>
        </xdr:from>
        <xdr:to>
          <xdr:col>12</xdr:col>
          <xdr:colOff>209550</xdr:colOff>
          <xdr:row>25</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Monitor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24</xdr:row>
          <xdr:rowOff>9525</xdr:rowOff>
        </xdr:from>
        <xdr:to>
          <xdr:col>13</xdr:col>
          <xdr:colOff>314325</xdr:colOff>
          <xdr:row>25</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GRATIS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24</xdr:row>
          <xdr:rowOff>9525</xdr:rowOff>
        </xdr:from>
        <xdr:to>
          <xdr:col>14</xdr:col>
          <xdr:colOff>381000</xdr:colOff>
          <xdr:row>25</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TrouTM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24</xdr:row>
          <xdr:rowOff>9525</xdr:rowOff>
        </xdr:from>
        <xdr:to>
          <xdr:col>15</xdr:col>
          <xdr:colOff>485775</xdr:colOff>
          <xdr:row>25</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PLATON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590550</xdr:colOff>
          <xdr:row>24</xdr:row>
          <xdr:rowOff>9525</xdr:rowOff>
        </xdr:from>
        <xdr:to>
          <xdr:col>17</xdr:col>
          <xdr:colOff>19050</xdr:colOff>
          <xdr:row>25</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VORTEX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9525</xdr:rowOff>
        </xdr:from>
        <xdr:to>
          <xdr:col>2</xdr:col>
          <xdr:colOff>800100</xdr:colOff>
          <xdr:row>28</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PrestoPlot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4</xdr:col>
          <xdr:colOff>581025</xdr:colOff>
          <xdr:row>29</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PrestoDecom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9525</xdr:rowOff>
        </xdr:from>
        <xdr:to>
          <xdr:col>6</xdr:col>
          <xdr:colOff>114300</xdr:colOff>
          <xdr:row>29</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PROTON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27</xdr:row>
          <xdr:rowOff>9525</xdr:rowOff>
        </xdr:from>
        <xdr:to>
          <xdr:col>7</xdr:col>
          <xdr:colOff>266700</xdr:colOff>
          <xdr:row>29</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CheckTM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28</xdr:row>
          <xdr:rowOff>9525</xdr:rowOff>
        </xdr:from>
        <xdr:to>
          <xdr:col>8</xdr:col>
          <xdr:colOff>390525</xdr:colOff>
          <xdr:row>29</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CheckTC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28</xdr:row>
          <xdr:rowOff>9525</xdr:rowOff>
        </xdr:from>
        <xdr:to>
          <xdr:col>9</xdr:col>
          <xdr:colOff>533400</xdr:colOff>
          <xdr:row>28</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MONROE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28</xdr:row>
          <xdr:rowOff>9525</xdr:rowOff>
        </xdr:from>
        <xdr:to>
          <xdr:col>11</xdr:col>
          <xdr:colOff>161925</xdr:colOff>
          <xdr:row>29</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FilterPacket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28</xdr:row>
          <xdr:rowOff>9525</xdr:rowOff>
        </xdr:from>
        <xdr:to>
          <xdr:col>12</xdr:col>
          <xdr:colOff>219075</xdr:colOff>
          <xdr:row>29</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Monitor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28</xdr:row>
          <xdr:rowOff>9525</xdr:rowOff>
        </xdr:from>
        <xdr:to>
          <xdr:col>13</xdr:col>
          <xdr:colOff>323850</xdr:colOff>
          <xdr:row>29</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GRATIS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352425</xdr:colOff>
          <xdr:row>28</xdr:row>
          <xdr:rowOff>9525</xdr:rowOff>
        </xdr:from>
        <xdr:to>
          <xdr:col>14</xdr:col>
          <xdr:colOff>390525</xdr:colOff>
          <xdr:row>29</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TrouTM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457200</xdr:colOff>
          <xdr:row>28</xdr:row>
          <xdr:rowOff>9525</xdr:rowOff>
        </xdr:from>
        <xdr:to>
          <xdr:col>15</xdr:col>
          <xdr:colOff>495300</xdr:colOff>
          <xdr:row>29</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PLATON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600075</xdr:colOff>
          <xdr:row>28</xdr:row>
          <xdr:rowOff>9525</xdr:rowOff>
        </xdr:from>
        <xdr:to>
          <xdr:col>17</xdr:col>
          <xdr:colOff>28575</xdr:colOff>
          <xdr:row>29</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VORTEX</a:t>
              </a:r>
            </a:p>
          </xdr:txBody>
        </xdr:sp>
        <xdr:clientData/>
      </xdr:twoCellAnchor>
    </mc:Choice>
    <mc:Fallback/>
  </mc:AlternateContent>
  <xdr:twoCellAnchor editAs="oneCell">
    <xdr:from>
      <xdr:col>5</xdr:col>
      <xdr:colOff>590550</xdr:colOff>
      <xdr:row>44</xdr:row>
      <xdr:rowOff>28575</xdr:rowOff>
    </xdr:from>
    <xdr:to>
      <xdr:col>9</xdr:col>
      <xdr:colOff>247388</xdr:colOff>
      <xdr:row>45</xdr:row>
      <xdr:rowOff>60214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0" y="5295900"/>
          <a:ext cx="2095238" cy="888889"/>
        </a:xfrm>
        <a:prstGeom prst="rect">
          <a:avLst/>
        </a:prstGeom>
      </xdr:spPr>
    </xdr:pic>
    <xdr:clientData/>
  </xdr:twoCellAnchor>
  <xdr:twoCellAnchor editAs="oneCell">
    <xdr:from>
      <xdr:col>9</xdr:col>
      <xdr:colOff>378600</xdr:colOff>
      <xdr:row>44</xdr:row>
      <xdr:rowOff>16650</xdr:rowOff>
    </xdr:from>
    <xdr:to>
      <xdr:col>12</xdr:col>
      <xdr:colOff>518054</xdr:colOff>
      <xdr:row>45</xdr:row>
      <xdr:rowOff>48289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79200" y="5283975"/>
          <a:ext cx="1968254" cy="888889"/>
        </a:xfrm>
        <a:prstGeom prst="rect">
          <a:avLst/>
        </a:prstGeom>
      </xdr:spPr>
    </xdr:pic>
    <xdr:clientData/>
  </xdr:twoCellAnchor>
  <xdr:twoCellAnchor editAs="oneCell">
    <xdr:from>
      <xdr:col>5</xdr:col>
      <xdr:colOff>590550</xdr:colOff>
      <xdr:row>44</xdr:row>
      <xdr:rowOff>28575</xdr:rowOff>
    </xdr:from>
    <xdr:to>
      <xdr:col>9</xdr:col>
      <xdr:colOff>247388</xdr:colOff>
      <xdr:row>45</xdr:row>
      <xdr:rowOff>60214</xdr:rowOff>
    </xdr:to>
    <xdr:pic>
      <xdr:nvPicPr>
        <xdr:cNvPr id="28" name="Picture 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4175" y="8534400"/>
          <a:ext cx="2095238" cy="888889"/>
        </a:xfrm>
        <a:prstGeom prst="rect">
          <a:avLst/>
        </a:prstGeom>
      </xdr:spPr>
    </xdr:pic>
    <xdr:clientData/>
  </xdr:twoCellAnchor>
  <xdr:twoCellAnchor editAs="oneCell">
    <xdr:from>
      <xdr:col>9</xdr:col>
      <xdr:colOff>378600</xdr:colOff>
      <xdr:row>44</xdr:row>
      <xdr:rowOff>16650</xdr:rowOff>
    </xdr:from>
    <xdr:to>
      <xdr:col>12</xdr:col>
      <xdr:colOff>518054</xdr:colOff>
      <xdr:row>45</xdr:row>
      <xdr:rowOff>48289</xdr:rowOff>
    </xdr:to>
    <xdr:pic>
      <xdr:nvPicPr>
        <xdr:cNvPr id="29" name="Picture 2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0625" y="8522475"/>
          <a:ext cx="1968254" cy="8888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590550</xdr:colOff>
      <xdr:row>21</xdr:row>
      <xdr:rowOff>28575</xdr:rowOff>
    </xdr:from>
    <xdr:to>
      <xdr:col>9</xdr:col>
      <xdr:colOff>247388</xdr:colOff>
      <xdr:row>22</xdr:row>
      <xdr:rowOff>60214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4175" y="4629150"/>
          <a:ext cx="2095238" cy="888889"/>
        </a:xfrm>
        <a:prstGeom prst="rect">
          <a:avLst/>
        </a:prstGeom>
      </xdr:spPr>
    </xdr:pic>
    <xdr:clientData/>
  </xdr:twoCellAnchor>
  <xdr:twoCellAnchor editAs="oneCell">
    <xdr:from>
      <xdr:col>9</xdr:col>
      <xdr:colOff>378600</xdr:colOff>
      <xdr:row>21</xdr:row>
      <xdr:rowOff>16650</xdr:rowOff>
    </xdr:from>
    <xdr:to>
      <xdr:col>12</xdr:col>
      <xdr:colOff>518054</xdr:colOff>
      <xdr:row>22</xdr:row>
      <xdr:rowOff>48289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0625" y="4617225"/>
          <a:ext cx="1968254" cy="8888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10</xdr:row>
          <xdr:rowOff>9525</xdr:rowOff>
        </xdr:from>
        <xdr:to>
          <xdr:col>4</xdr:col>
          <xdr:colOff>238125</xdr:colOff>
          <xdr:row>11</xdr:row>
          <xdr:rowOff>38100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Au centre de contrôle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9525</xdr:rowOff>
        </xdr:from>
        <xdr:to>
          <xdr:col>7</xdr:col>
          <xdr:colOff>485775</xdr:colOff>
          <xdr:row>11</xdr:row>
          <xdr:rowOff>28575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(Interface Graphique)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9525</xdr:rowOff>
        </xdr:from>
        <xdr:to>
          <xdr:col>10</xdr:col>
          <xdr:colOff>457200</xdr:colOff>
          <xdr:row>10</xdr:row>
          <xdr:rowOff>180975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et ligne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9525</xdr:rowOff>
        </xdr:from>
        <xdr:to>
          <xdr:col>14</xdr:col>
          <xdr:colOff>161925</xdr:colOff>
          <xdr:row>11</xdr:row>
          <xdr:rowOff>9525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Exclusivement par ligne de commande</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5</xdr:col>
      <xdr:colOff>590550</xdr:colOff>
      <xdr:row>21</xdr:row>
      <xdr:rowOff>28575</xdr:rowOff>
    </xdr:from>
    <xdr:to>
      <xdr:col>9</xdr:col>
      <xdr:colOff>247388</xdr:colOff>
      <xdr:row>22</xdr:row>
      <xdr:rowOff>60214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4175" y="4629150"/>
          <a:ext cx="2095238" cy="888889"/>
        </a:xfrm>
        <a:prstGeom prst="rect">
          <a:avLst/>
        </a:prstGeom>
      </xdr:spPr>
    </xdr:pic>
    <xdr:clientData/>
  </xdr:twoCellAnchor>
  <xdr:twoCellAnchor editAs="oneCell">
    <xdr:from>
      <xdr:col>9</xdr:col>
      <xdr:colOff>378600</xdr:colOff>
      <xdr:row>21</xdr:row>
      <xdr:rowOff>16650</xdr:rowOff>
    </xdr:from>
    <xdr:to>
      <xdr:col>12</xdr:col>
      <xdr:colOff>518054</xdr:colOff>
      <xdr:row>22</xdr:row>
      <xdr:rowOff>48289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0625" y="4617225"/>
          <a:ext cx="1968254" cy="8888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10</xdr:row>
          <xdr:rowOff>9525</xdr:rowOff>
        </xdr:from>
        <xdr:to>
          <xdr:col>4</xdr:col>
          <xdr:colOff>238125</xdr:colOff>
          <xdr:row>11</xdr:row>
          <xdr:rowOff>38100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Au centre de contrôle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9525</xdr:rowOff>
        </xdr:from>
        <xdr:to>
          <xdr:col>7</xdr:col>
          <xdr:colOff>485775</xdr:colOff>
          <xdr:row>11</xdr:row>
          <xdr:rowOff>28575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(Interface Graphique)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9525</xdr:rowOff>
        </xdr:from>
        <xdr:to>
          <xdr:col>10</xdr:col>
          <xdr:colOff>457200</xdr:colOff>
          <xdr:row>10</xdr:row>
          <xdr:rowOff>180975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et ligne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9525</xdr:rowOff>
        </xdr:from>
        <xdr:to>
          <xdr:col>14</xdr:col>
          <xdr:colOff>161925</xdr:colOff>
          <xdr:row>11</xdr:row>
          <xdr:rowOff>9525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Exclusivement par ligne de commande</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5</xdr:col>
      <xdr:colOff>590550</xdr:colOff>
      <xdr:row>21</xdr:row>
      <xdr:rowOff>28575</xdr:rowOff>
    </xdr:from>
    <xdr:to>
      <xdr:col>9</xdr:col>
      <xdr:colOff>247388</xdr:colOff>
      <xdr:row>22</xdr:row>
      <xdr:rowOff>60214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4175" y="4629150"/>
          <a:ext cx="2095238" cy="888889"/>
        </a:xfrm>
        <a:prstGeom prst="rect">
          <a:avLst/>
        </a:prstGeom>
      </xdr:spPr>
    </xdr:pic>
    <xdr:clientData/>
  </xdr:twoCellAnchor>
  <xdr:twoCellAnchor editAs="oneCell">
    <xdr:from>
      <xdr:col>9</xdr:col>
      <xdr:colOff>378600</xdr:colOff>
      <xdr:row>21</xdr:row>
      <xdr:rowOff>16650</xdr:rowOff>
    </xdr:from>
    <xdr:to>
      <xdr:col>12</xdr:col>
      <xdr:colOff>518054</xdr:colOff>
      <xdr:row>22</xdr:row>
      <xdr:rowOff>48289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0625" y="4617225"/>
          <a:ext cx="1968254" cy="8888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10</xdr:row>
          <xdr:rowOff>9525</xdr:rowOff>
        </xdr:from>
        <xdr:to>
          <xdr:col>4</xdr:col>
          <xdr:colOff>238125</xdr:colOff>
          <xdr:row>11</xdr:row>
          <xdr:rowOff>38100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Au centre de contrôle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9525</xdr:rowOff>
        </xdr:from>
        <xdr:to>
          <xdr:col>7</xdr:col>
          <xdr:colOff>485775</xdr:colOff>
          <xdr:row>11</xdr:row>
          <xdr:rowOff>28575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(Interface Graphique)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9525</xdr:rowOff>
        </xdr:from>
        <xdr:to>
          <xdr:col>10</xdr:col>
          <xdr:colOff>457200</xdr:colOff>
          <xdr:row>10</xdr:row>
          <xdr:rowOff>180975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et ligne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9525</xdr:rowOff>
        </xdr:from>
        <xdr:to>
          <xdr:col>14</xdr:col>
          <xdr:colOff>161925</xdr:colOff>
          <xdr:row>11</xdr:row>
          <xdr:rowOff>9525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Exclusivement par ligne de commande</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5</xdr:col>
      <xdr:colOff>590550</xdr:colOff>
      <xdr:row>21</xdr:row>
      <xdr:rowOff>28575</xdr:rowOff>
    </xdr:from>
    <xdr:to>
      <xdr:col>9</xdr:col>
      <xdr:colOff>247388</xdr:colOff>
      <xdr:row>22</xdr:row>
      <xdr:rowOff>60214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4175" y="4629150"/>
          <a:ext cx="2095238" cy="888889"/>
        </a:xfrm>
        <a:prstGeom prst="rect">
          <a:avLst/>
        </a:prstGeom>
      </xdr:spPr>
    </xdr:pic>
    <xdr:clientData/>
  </xdr:twoCellAnchor>
  <xdr:twoCellAnchor editAs="oneCell">
    <xdr:from>
      <xdr:col>9</xdr:col>
      <xdr:colOff>378600</xdr:colOff>
      <xdr:row>21</xdr:row>
      <xdr:rowOff>16650</xdr:rowOff>
    </xdr:from>
    <xdr:to>
      <xdr:col>12</xdr:col>
      <xdr:colOff>518054</xdr:colOff>
      <xdr:row>22</xdr:row>
      <xdr:rowOff>48289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0625" y="4617225"/>
          <a:ext cx="1968254" cy="8888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10</xdr:row>
          <xdr:rowOff>9525</xdr:rowOff>
        </xdr:from>
        <xdr:to>
          <xdr:col>4</xdr:col>
          <xdr:colOff>238125</xdr:colOff>
          <xdr:row>11</xdr:row>
          <xdr:rowOff>38100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Au centre de contrôle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9525</xdr:rowOff>
        </xdr:from>
        <xdr:to>
          <xdr:col>7</xdr:col>
          <xdr:colOff>485775</xdr:colOff>
          <xdr:row>11</xdr:row>
          <xdr:rowOff>28575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(Interface Graphique)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9525</xdr:rowOff>
        </xdr:from>
        <xdr:to>
          <xdr:col>10</xdr:col>
          <xdr:colOff>457200</xdr:colOff>
          <xdr:row>10</xdr:row>
          <xdr:rowOff>180975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et ligne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9525</xdr:rowOff>
        </xdr:from>
        <xdr:to>
          <xdr:col>14</xdr:col>
          <xdr:colOff>161925</xdr:colOff>
          <xdr:row>11</xdr:row>
          <xdr:rowOff>9525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Exclusivement par ligne de commande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9</xdr:row>
          <xdr:rowOff>171450</xdr:rowOff>
        </xdr:from>
        <xdr:to>
          <xdr:col>4</xdr:col>
          <xdr:colOff>371475</xdr:colOff>
          <xdr:row>11</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Indépendant / Standalone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9</xdr:row>
          <xdr:rowOff>171450</xdr:rowOff>
        </xdr:from>
        <xdr:to>
          <xdr:col>5</xdr:col>
          <xdr:colOff>428625</xdr:colOff>
          <xdr:row>11</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BASILES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9</xdr:row>
          <xdr:rowOff>171450</xdr:rowOff>
        </xdr:from>
        <xdr:to>
          <xdr:col>6</xdr:col>
          <xdr:colOff>590550</xdr:colOff>
          <xdr:row>11</xdr:row>
          <xdr:rowOff>28575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VTS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9</xdr:row>
          <xdr:rowOff>171450</xdr:rowOff>
        </xdr:from>
        <xdr:to>
          <xdr:col>7</xdr:col>
          <xdr:colOff>571500</xdr:colOff>
          <xdr:row>11</xdr:row>
          <xdr:rowOff>28575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Autre :</a:t>
              </a:r>
            </a:p>
          </xdr:txBody>
        </xdr:sp>
        <xdr:clientData/>
      </xdr:twoCellAnchor>
    </mc:Choice>
    <mc:Fallback/>
  </mc:AlternateContent>
  <xdr:twoCellAnchor editAs="oneCell">
    <xdr:from>
      <xdr:col>5</xdr:col>
      <xdr:colOff>590550</xdr:colOff>
      <xdr:row>53</xdr:row>
      <xdr:rowOff>28575</xdr:rowOff>
    </xdr:from>
    <xdr:to>
      <xdr:col>9</xdr:col>
      <xdr:colOff>247388</xdr:colOff>
      <xdr:row>54</xdr:row>
      <xdr:rowOff>60214</xdr:rowOff>
    </xdr:to>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4175" y="5676900"/>
          <a:ext cx="2095238" cy="888889"/>
        </a:xfrm>
        <a:prstGeom prst="rect">
          <a:avLst/>
        </a:prstGeom>
      </xdr:spPr>
    </xdr:pic>
    <xdr:clientData/>
  </xdr:twoCellAnchor>
  <xdr:twoCellAnchor editAs="oneCell">
    <xdr:from>
      <xdr:col>9</xdr:col>
      <xdr:colOff>378600</xdr:colOff>
      <xdr:row>53</xdr:row>
      <xdr:rowOff>16650</xdr:rowOff>
    </xdr:from>
    <xdr:to>
      <xdr:col>12</xdr:col>
      <xdr:colOff>518054</xdr:colOff>
      <xdr:row>54</xdr:row>
      <xdr:rowOff>48289</xdr:rowOff>
    </xdr:to>
    <xdr:pic>
      <xdr:nvPicPr>
        <xdr:cNvPr id="27" name="Picture 2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0625" y="5664975"/>
          <a:ext cx="1968254" cy="8888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14</xdr:row>
          <xdr:rowOff>9525</xdr:rowOff>
        </xdr:from>
        <xdr:to>
          <xdr:col>5</xdr:col>
          <xdr:colOff>590550</xdr:colOff>
          <xdr:row>15</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Projeté sur un grand écran/vidéo-projecteur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13</xdr:row>
          <xdr:rowOff>9525</xdr:rowOff>
        </xdr:from>
        <xdr:to>
          <xdr:col>8</xdr:col>
          <xdr:colOff>104775</xdr:colOff>
          <xdr:row>15</xdr:row>
          <xdr:rowOff>19050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Au centre de contrôle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14</xdr:row>
          <xdr:rowOff>9525</xdr:rowOff>
        </xdr:from>
        <xdr:to>
          <xdr:col>10</xdr:col>
          <xdr:colOff>180975</xdr:colOff>
          <xdr:row>15</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En mode temps réel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28575</xdr:rowOff>
        </xdr:from>
        <xdr:to>
          <xdr:col>5</xdr:col>
          <xdr:colOff>571500</xdr:colOff>
          <xdr:row>16</xdr:row>
          <xdr:rowOff>38100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(Interface Graphique)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15</xdr:row>
          <xdr:rowOff>28575</xdr:rowOff>
        </xdr:from>
        <xdr:to>
          <xdr:col>8</xdr:col>
          <xdr:colOff>542925</xdr:colOff>
          <xdr:row>16</xdr:row>
          <xdr:rowOff>9525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et ligne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15</xdr:row>
          <xdr:rowOff>28575</xdr:rowOff>
        </xdr:from>
        <xdr:to>
          <xdr:col>12</xdr:col>
          <xdr:colOff>123825</xdr:colOff>
          <xdr:row>16</xdr:row>
          <xdr:rowOff>28575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Exclusivement par ligne de commande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590550</xdr:colOff>
      <xdr:row>46</xdr:row>
      <xdr:rowOff>28575</xdr:rowOff>
    </xdr:from>
    <xdr:to>
      <xdr:col>9</xdr:col>
      <xdr:colOff>247388</xdr:colOff>
      <xdr:row>47</xdr:row>
      <xdr:rowOff>60214</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4175" y="7981950"/>
          <a:ext cx="2095238" cy="888889"/>
        </a:xfrm>
        <a:prstGeom prst="rect">
          <a:avLst/>
        </a:prstGeom>
      </xdr:spPr>
    </xdr:pic>
    <xdr:clientData/>
  </xdr:twoCellAnchor>
  <xdr:twoCellAnchor editAs="oneCell">
    <xdr:from>
      <xdr:col>9</xdr:col>
      <xdr:colOff>378600</xdr:colOff>
      <xdr:row>46</xdr:row>
      <xdr:rowOff>16650</xdr:rowOff>
    </xdr:from>
    <xdr:to>
      <xdr:col>12</xdr:col>
      <xdr:colOff>518054</xdr:colOff>
      <xdr:row>47</xdr:row>
      <xdr:rowOff>48289</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0625" y="7970025"/>
          <a:ext cx="1968254" cy="8888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10</xdr:row>
          <xdr:rowOff>9525</xdr:rowOff>
        </xdr:from>
        <xdr:to>
          <xdr:col>5</xdr:col>
          <xdr:colOff>504825</xdr:colOff>
          <xdr:row>11</xdr:row>
          <xdr:rowOff>28575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Au centre de contrôle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10</xdr:row>
          <xdr:rowOff>9525</xdr:rowOff>
        </xdr:from>
        <xdr:to>
          <xdr:col>8</xdr:col>
          <xdr:colOff>533400</xdr:colOff>
          <xdr:row>11</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Pour des traitements automatisés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28575</xdr:rowOff>
        </xdr:from>
        <xdr:to>
          <xdr:col>5</xdr:col>
          <xdr:colOff>476250</xdr:colOff>
          <xdr:row>12</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(Interface Graphique)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11</xdr:row>
          <xdr:rowOff>28575</xdr:rowOff>
        </xdr:from>
        <xdr:to>
          <xdr:col>8</xdr:col>
          <xdr:colOff>514350</xdr:colOff>
          <xdr:row>12</xdr:row>
          <xdr:rowOff>19050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et ligne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11</xdr:row>
          <xdr:rowOff>28575</xdr:rowOff>
        </xdr:from>
        <xdr:to>
          <xdr:col>12</xdr:col>
          <xdr:colOff>209550</xdr:colOff>
          <xdr:row>12</xdr:row>
          <xdr:rowOff>47625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Exclusivement par ligne de commande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590550</xdr:colOff>
      <xdr:row>43</xdr:row>
      <xdr:rowOff>28575</xdr:rowOff>
    </xdr:from>
    <xdr:to>
      <xdr:col>9</xdr:col>
      <xdr:colOff>247388</xdr:colOff>
      <xdr:row>44</xdr:row>
      <xdr:rowOff>60214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4175" y="7867650"/>
          <a:ext cx="2095238" cy="888889"/>
        </a:xfrm>
        <a:prstGeom prst="rect">
          <a:avLst/>
        </a:prstGeom>
      </xdr:spPr>
    </xdr:pic>
    <xdr:clientData/>
  </xdr:twoCellAnchor>
  <xdr:twoCellAnchor editAs="oneCell">
    <xdr:from>
      <xdr:col>9</xdr:col>
      <xdr:colOff>378600</xdr:colOff>
      <xdr:row>43</xdr:row>
      <xdr:rowOff>16650</xdr:rowOff>
    </xdr:from>
    <xdr:to>
      <xdr:col>12</xdr:col>
      <xdr:colOff>518054</xdr:colOff>
      <xdr:row>44</xdr:row>
      <xdr:rowOff>48289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0625" y="7855725"/>
          <a:ext cx="1968254" cy="8888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10</xdr:row>
          <xdr:rowOff>9525</xdr:rowOff>
        </xdr:from>
        <xdr:to>
          <xdr:col>4</xdr:col>
          <xdr:colOff>276225</xdr:colOff>
          <xdr:row>11</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Indépendant/Standalone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10</xdr:row>
          <xdr:rowOff>9525</xdr:rowOff>
        </xdr:from>
        <xdr:to>
          <xdr:col>5</xdr:col>
          <xdr:colOff>428625</xdr:colOff>
          <xdr:row>11</xdr:row>
          <xdr:rowOff>9525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BASILES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10</xdr:row>
          <xdr:rowOff>9525</xdr:rowOff>
        </xdr:from>
        <xdr:to>
          <xdr:col>6</xdr:col>
          <xdr:colOff>590550</xdr:colOff>
          <xdr:row>11</xdr:row>
          <xdr:rowOff>9525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VTS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10</xdr:row>
          <xdr:rowOff>9525</xdr:rowOff>
        </xdr:from>
        <xdr:to>
          <xdr:col>7</xdr:col>
          <xdr:colOff>571500</xdr:colOff>
          <xdr:row>11</xdr:row>
          <xdr:rowOff>9525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Autre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9525</xdr:rowOff>
        </xdr:from>
        <xdr:to>
          <xdr:col>5</xdr:col>
          <xdr:colOff>504825</xdr:colOff>
          <xdr:row>15</xdr:row>
          <xdr:rowOff>28575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Projeté sur un grand écran/vidéo-projecteur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14</xdr:row>
          <xdr:rowOff>9525</xdr:rowOff>
        </xdr:from>
        <xdr:to>
          <xdr:col>7</xdr:col>
          <xdr:colOff>561975</xdr:colOff>
          <xdr:row>15</xdr:row>
          <xdr:rowOff>9525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Au centre de contrôle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9525</xdr:rowOff>
        </xdr:from>
        <xdr:to>
          <xdr:col>10</xdr:col>
          <xdr:colOff>9525</xdr:colOff>
          <xdr:row>15</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En mode temps réel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28575</xdr:rowOff>
        </xdr:from>
        <xdr:to>
          <xdr:col>5</xdr:col>
          <xdr:colOff>371475</xdr:colOff>
          <xdr:row>16</xdr:row>
          <xdr:rowOff>28575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(Interface Graphique)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15</xdr:row>
          <xdr:rowOff>28575</xdr:rowOff>
        </xdr:from>
        <xdr:to>
          <xdr:col>8</xdr:col>
          <xdr:colOff>333375</xdr:colOff>
          <xdr:row>16</xdr:row>
          <xdr:rowOff>9525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et ligne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15</xdr:row>
          <xdr:rowOff>28575</xdr:rowOff>
        </xdr:from>
        <xdr:to>
          <xdr:col>11</xdr:col>
          <xdr:colOff>561975</xdr:colOff>
          <xdr:row>16</xdr:row>
          <xdr:rowOff>28575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Exclusivement par ligne de commande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5</xdr:col>
      <xdr:colOff>590550</xdr:colOff>
      <xdr:row>21</xdr:row>
      <xdr:rowOff>28575</xdr:rowOff>
    </xdr:from>
    <xdr:to>
      <xdr:col>9</xdr:col>
      <xdr:colOff>247388</xdr:colOff>
      <xdr:row>22</xdr:row>
      <xdr:rowOff>60214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4175" y="8010525"/>
          <a:ext cx="2095238" cy="888889"/>
        </a:xfrm>
        <a:prstGeom prst="rect">
          <a:avLst/>
        </a:prstGeom>
      </xdr:spPr>
    </xdr:pic>
    <xdr:clientData/>
  </xdr:twoCellAnchor>
  <xdr:twoCellAnchor editAs="oneCell">
    <xdr:from>
      <xdr:col>9</xdr:col>
      <xdr:colOff>378600</xdr:colOff>
      <xdr:row>21</xdr:row>
      <xdr:rowOff>16650</xdr:rowOff>
    </xdr:from>
    <xdr:to>
      <xdr:col>12</xdr:col>
      <xdr:colOff>518054</xdr:colOff>
      <xdr:row>22</xdr:row>
      <xdr:rowOff>48289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0625" y="7998600"/>
          <a:ext cx="1968254" cy="8888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10</xdr:row>
          <xdr:rowOff>9525</xdr:rowOff>
        </xdr:from>
        <xdr:to>
          <xdr:col>4</xdr:col>
          <xdr:colOff>238125</xdr:colOff>
          <xdr:row>11</xdr:row>
          <xdr:rowOff>38100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Au centre de contrôle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9525</xdr:rowOff>
        </xdr:from>
        <xdr:to>
          <xdr:col>7</xdr:col>
          <xdr:colOff>485775</xdr:colOff>
          <xdr:row>11</xdr:row>
          <xdr:rowOff>28575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(Interface Graphique)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9525</xdr:rowOff>
        </xdr:from>
        <xdr:to>
          <xdr:col>10</xdr:col>
          <xdr:colOff>457200</xdr:colOff>
          <xdr:row>10</xdr:row>
          <xdr:rowOff>180975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et ligne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9525</xdr:rowOff>
        </xdr:from>
        <xdr:to>
          <xdr:col>14</xdr:col>
          <xdr:colOff>161925</xdr:colOff>
          <xdr:row>11</xdr:row>
          <xdr:rowOff>9525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Exclusivement par ligne de commande</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5</xdr:col>
      <xdr:colOff>590550</xdr:colOff>
      <xdr:row>21</xdr:row>
      <xdr:rowOff>28575</xdr:rowOff>
    </xdr:from>
    <xdr:to>
      <xdr:col>9</xdr:col>
      <xdr:colOff>247388</xdr:colOff>
      <xdr:row>22</xdr:row>
      <xdr:rowOff>60214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4175" y="4629150"/>
          <a:ext cx="2095238" cy="888889"/>
        </a:xfrm>
        <a:prstGeom prst="rect">
          <a:avLst/>
        </a:prstGeom>
      </xdr:spPr>
    </xdr:pic>
    <xdr:clientData/>
  </xdr:twoCellAnchor>
  <xdr:twoCellAnchor editAs="oneCell">
    <xdr:from>
      <xdr:col>9</xdr:col>
      <xdr:colOff>378600</xdr:colOff>
      <xdr:row>21</xdr:row>
      <xdr:rowOff>16650</xdr:rowOff>
    </xdr:from>
    <xdr:to>
      <xdr:col>12</xdr:col>
      <xdr:colOff>518054</xdr:colOff>
      <xdr:row>22</xdr:row>
      <xdr:rowOff>48289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0625" y="4617225"/>
          <a:ext cx="1968254" cy="8888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10</xdr:row>
          <xdr:rowOff>9525</xdr:rowOff>
        </xdr:from>
        <xdr:to>
          <xdr:col>4</xdr:col>
          <xdr:colOff>238125</xdr:colOff>
          <xdr:row>11</xdr:row>
          <xdr:rowOff>38100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Au centre de contrôle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9525</xdr:rowOff>
        </xdr:from>
        <xdr:to>
          <xdr:col>7</xdr:col>
          <xdr:colOff>485775</xdr:colOff>
          <xdr:row>11</xdr:row>
          <xdr:rowOff>28575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(Interface Graphique)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9525</xdr:rowOff>
        </xdr:from>
        <xdr:to>
          <xdr:col>10</xdr:col>
          <xdr:colOff>457200</xdr:colOff>
          <xdr:row>10</xdr:row>
          <xdr:rowOff>180975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et ligne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9525</xdr:rowOff>
        </xdr:from>
        <xdr:to>
          <xdr:col>14</xdr:col>
          <xdr:colOff>161925</xdr:colOff>
          <xdr:row>11</xdr:row>
          <xdr:rowOff>9525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Exclusivement par ligne de commande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5</xdr:col>
      <xdr:colOff>590550</xdr:colOff>
      <xdr:row>21</xdr:row>
      <xdr:rowOff>28575</xdr:rowOff>
    </xdr:from>
    <xdr:to>
      <xdr:col>9</xdr:col>
      <xdr:colOff>247388</xdr:colOff>
      <xdr:row>22</xdr:row>
      <xdr:rowOff>60214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4175" y="4629150"/>
          <a:ext cx="2095238" cy="888889"/>
        </a:xfrm>
        <a:prstGeom prst="rect">
          <a:avLst/>
        </a:prstGeom>
      </xdr:spPr>
    </xdr:pic>
    <xdr:clientData/>
  </xdr:twoCellAnchor>
  <xdr:twoCellAnchor editAs="oneCell">
    <xdr:from>
      <xdr:col>9</xdr:col>
      <xdr:colOff>378600</xdr:colOff>
      <xdr:row>21</xdr:row>
      <xdr:rowOff>16650</xdr:rowOff>
    </xdr:from>
    <xdr:to>
      <xdr:col>12</xdr:col>
      <xdr:colOff>518054</xdr:colOff>
      <xdr:row>22</xdr:row>
      <xdr:rowOff>48289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0625" y="4617225"/>
          <a:ext cx="1968254" cy="8888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10</xdr:row>
          <xdr:rowOff>9525</xdr:rowOff>
        </xdr:from>
        <xdr:to>
          <xdr:col>4</xdr:col>
          <xdr:colOff>238125</xdr:colOff>
          <xdr:row>11</xdr:row>
          <xdr:rowOff>38100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Au centre de contrôle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9525</xdr:rowOff>
        </xdr:from>
        <xdr:to>
          <xdr:col>7</xdr:col>
          <xdr:colOff>485775</xdr:colOff>
          <xdr:row>11</xdr:row>
          <xdr:rowOff>28575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(Interface Graphique)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9525</xdr:rowOff>
        </xdr:from>
        <xdr:to>
          <xdr:col>10</xdr:col>
          <xdr:colOff>457200</xdr:colOff>
          <xdr:row>10</xdr:row>
          <xdr:rowOff>180975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et ligne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9525</xdr:rowOff>
        </xdr:from>
        <xdr:to>
          <xdr:col>14</xdr:col>
          <xdr:colOff>161925</xdr:colOff>
          <xdr:row>11</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Exclusivement par ligne de commande</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5</xdr:col>
      <xdr:colOff>590550</xdr:colOff>
      <xdr:row>21</xdr:row>
      <xdr:rowOff>28575</xdr:rowOff>
    </xdr:from>
    <xdr:to>
      <xdr:col>9</xdr:col>
      <xdr:colOff>247388</xdr:colOff>
      <xdr:row>22</xdr:row>
      <xdr:rowOff>60214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4175" y="4629150"/>
          <a:ext cx="2095238" cy="888889"/>
        </a:xfrm>
        <a:prstGeom prst="rect">
          <a:avLst/>
        </a:prstGeom>
      </xdr:spPr>
    </xdr:pic>
    <xdr:clientData/>
  </xdr:twoCellAnchor>
  <xdr:twoCellAnchor editAs="oneCell">
    <xdr:from>
      <xdr:col>9</xdr:col>
      <xdr:colOff>378600</xdr:colOff>
      <xdr:row>21</xdr:row>
      <xdr:rowOff>16650</xdr:rowOff>
    </xdr:from>
    <xdr:to>
      <xdr:col>12</xdr:col>
      <xdr:colOff>518054</xdr:colOff>
      <xdr:row>22</xdr:row>
      <xdr:rowOff>48289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0625" y="4617225"/>
          <a:ext cx="1968254" cy="8888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10</xdr:row>
          <xdr:rowOff>9525</xdr:rowOff>
        </xdr:from>
        <xdr:to>
          <xdr:col>4</xdr:col>
          <xdr:colOff>238125</xdr:colOff>
          <xdr:row>11</xdr:row>
          <xdr:rowOff>38100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Au centre de contrôle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9525</xdr:rowOff>
        </xdr:from>
        <xdr:to>
          <xdr:col>7</xdr:col>
          <xdr:colOff>485775</xdr:colOff>
          <xdr:row>11</xdr:row>
          <xdr:rowOff>28575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(Interface Graphique)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9525</xdr:rowOff>
        </xdr:from>
        <xdr:to>
          <xdr:col>10</xdr:col>
          <xdr:colOff>457200</xdr:colOff>
          <xdr:row>10</xdr:row>
          <xdr:rowOff>180975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et ligne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9525</xdr:rowOff>
        </xdr:from>
        <xdr:to>
          <xdr:col>14</xdr:col>
          <xdr:colOff>161925</xdr:colOff>
          <xdr:row>11</xdr:row>
          <xdr:rowOff>9525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Exclusivement par ligne de commande</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5</xdr:col>
      <xdr:colOff>590550</xdr:colOff>
      <xdr:row>21</xdr:row>
      <xdr:rowOff>28575</xdr:rowOff>
    </xdr:from>
    <xdr:to>
      <xdr:col>9</xdr:col>
      <xdr:colOff>247388</xdr:colOff>
      <xdr:row>22</xdr:row>
      <xdr:rowOff>60214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4175" y="4629150"/>
          <a:ext cx="2095238" cy="888889"/>
        </a:xfrm>
        <a:prstGeom prst="rect">
          <a:avLst/>
        </a:prstGeom>
      </xdr:spPr>
    </xdr:pic>
    <xdr:clientData/>
  </xdr:twoCellAnchor>
  <xdr:twoCellAnchor editAs="oneCell">
    <xdr:from>
      <xdr:col>9</xdr:col>
      <xdr:colOff>378600</xdr:colOff>
      <xdr:row>21</xdr:row>
      <xdr:rowOff>16650</xdr:rowOff>
    </xdr:from>
    <xdr:to>
      <xdr:col>12</xdr:col>
      <xdr:colOff>518054</xdr:colOff>
      <xdr:row>22</xdr:row>
      <xdr:rowOff>48289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0625" y="4617225"/>
          <a:ext cx="1968254" cy="8888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10</xdr:row>
          <xdr:rowOff>9525</xdr:rowOff>
        </xdr:from>
        <xdr:to>
          <xdr:col>4</xdr:col>
          <xdr:colOff>238125</xdr:colOff>
          <xdr:row>11</xdr:row>
          <xdr:rowOff>38100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Au centre de contrôle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9525</xdr:rowOff>
        </xdr:from>
        <xdr:to>
          <xdr:col>7</xdr:col>
          <xdr:colOff>485775</xdr:colOff>
          <xdr:row>11</xdr:row>
          <xdr:rowOff>28575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(Interface Graphique)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9525</xdr:rowOff>
        </xdr:from>
        <xdr:to>
          <xdr:col>10</xdr:col>
          <xdr:colOff>457200</xdr:colOff>
          <xdr:row>10</xdr:row>
          <xdr:rowOff>180975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Par IHM et ligne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9525</xdr:rowOff>
        </xdr:from>
        <xdr:to>
          <xdr:col>14</xdr:col>
          <xdr:colOff>161925</xdr:colOff>
          <xdr:row>11</xdr:row>
          <xdr:rowOff>9525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Exclusivement par ligne de commande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image" Target="../media/image1.jpeg"/><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3.xml"/><Relationship Id="rId3" Type="http://schemas.openxmlformats.org/officeDocument/2006/relationships/vmlDrawing" Target="../drawings/vmlDrawing10.vml"/><Relationship Id="rId7" Type="http://schemas.openxmlformats.org/officeDocument/2006/relationships/ctrlProp" Target="../ctrlProps/ctrlProp72.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image" Target="../media/image4.png"/></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7.xml"/><Relationship Id="rId3" Type="http://schemas.openxmlformats.org/officeDocument/2006/relationships/vmlDrawing" Target="../drawings/vmlDrawing11.vml"/><Relationship Id="rId7" Type="http://schemas.openxmlformats.org/officeDocument/2006/relationships/ctrlProp" Target="../ctrlProps/ctrlProp76.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image" Target="../media/image4.png"/></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1.xml"/><Relationship Id="rId3" Type="http://schemas.openxmlformats.org/officeDocument/2006/relationships/vmlDrawing" Target="../drawings/vmlDrawing12.vml"/><Relationship Id="rId7" Type="http://schemas.openxmlformats.org/officeDocument/2006/relationships/ctrlProp" Target="../ctrlProps/ctrlProp80.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image" Target="../media/image4.png"/></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85.xml"/><Relationship Id="rId3" Type="http://schemas.openxmlformats.org/officeDocument/2006/relationships/vmlDrawing" Target="../drawings/vmlDrawing13.vml"/><Relationship Id="rId7" Type="http://schemas.openxmlformats.org/officeDocument/2006/relationships/ctrlProp" Target="../ctrlProps/ctrlProp84.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image" Target="../media/image4.png"/></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image" Target="../media/image4.png"/><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image" Target="../media/image4.png"/><Relationship Id="rId9"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3" Type="http://schemas.openxmlformats.org/officeDocument/2006/relationships/vmlDrawing" Target="../drawings/vmlDrawing4.v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image" Target="../media/image4.png"/><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5.vml"/><Relationship Id="rId7" Type="http://schemas.openxmlformats.org/officeDocument/2006/relationships/ctrlProp" Target="../ctrlProps/ctrlProp5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image" Target="../media/image4.png"/></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6.vml"/><Relationship Id="rId7" Type="http://schemas.openxmlformats.org/officeDocument/2006/relationships/ctrlProp" Target="../ctrlProps/ctrlProp5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image" Target="../media/image4.png"/></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7.vml"/><Relationship Id="rId7" Type="http://schemas.openxmlformats.org/officeDocument/2006/relationships/ctrlProp" Target="../ctrlProps/ctrlProp6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image" Target="../media/image4.png"/></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8.vml"/><Relationship Id="rId7" Type="http://schemas.openxmlformats.org/officeDocument/2006/relationships/ctrlProp" Target="../ctrlProps/ctrlProp64.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image" Target="../media/image4.png"/></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9.xml"/><Relationship Id="rId3" Type="http://schemas.openxmlformats.org/officeDocument/2006/relationships/vmlDrawing" Target="../drawings/vmlDrawing9.vml"/><Relationship Id="rId7" Type="http://schemas.openxmlformats.org/officeDocument/2006/relationships/ctrlProp" Target="../ctrlProps/ctrlProp6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image" Target="../media/image4.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47"/>
  <sheetViews>
    <sheetView showGridLines="0" tabSelected="1" workbookViewId="0">
      <selection activeCell="E11" sqref="E11:H11"/>
    </sheetView>
  </sheetViews>
  <sheetFormatPr defaultRowHeight="15" x14ac:dyDescent="0.25"/>
  <cols>
    <col min="1" max="1" width="3.7109375" style="6" customWidth="1"/>
    <col min="2" max="2" width="4.28515625" style="6" customWidth="1"/>
    <col min="3" max="3" width="12.7109375" style="6" customWidth="1"/>
    <col min="4" max="4" width="5.140625" style="6" customWidth="1"/>
    <col min="5" max="17" width="9.140625" style="6"/>
    <col min="18" max="18" width="4.28515625" style="6" customWidth="1"/>
    <col min="19" max="16384" width="9.140625" style="6"/>
  </cols>
  <sheetData>
    <row r="1" spans="2:18" ht="15.75" thickBot="1" x14ac:dyDescent="0.3"/>
    <row r="2" spans="2:18" x14ac:dyDescent="0.25">
      <c r="B2" s="7"/>
      <c r="C2" s="8"/>
      <c r="D2" s="8"/>
      <c r="E2" s="8"/>
      <c r="F2" s="8"/>
      <c r="G2" s="8"/>
      <c r="H2" s="8"/>
      <c r="I2" s="8"/>
      <c r="J2" s="8"/>
      <c r="K2" s="8"/>
      <c r="L2" s="8"/>
      <c r="M2" s="8"/>
      <c r="N2" s="8"/>
      <c r="O2" s="8"/>
      <c r="P2" s="8"/>
      <c r="Q2" s="8"/>
      <c r="R2" s="9"/>
    </row>
    <row r="3" spans="2:18" ht="48" customHeight="1" x14ac:dyDescent="0.25">
      <c r="B3" s="10"/>
      <c r="C3" s="36" t="s">
        <v>58</v>
      </c>
      <c r="D3" s="36"/>
      <c r="E3" s="36"/>
      <c r="F3" s="36"/>
      <c r="G3" s="36"/>
      <c r="H3" s="36"/>
      <c r="I3" s="36"/>
      <c r="J3" s="36"/>
      <c r="K3" s="36"/>
      <c r="L3" s="36"/>
      <c r="M3" s="36"/>
      <c r="N3" s="36"/>
      <c r="O3" s="36"/>
      <c r="P3" s="36"/>
      <c r="Q3" s="36"/>
      <c r="R3" s="11"/>
    </row>
    <row r="4" spans="2:18" ht="29.25" customHeight="1" x14ac:dyDescent="0.25">
      <c r="B4" s="10"/>
      <c r="C4" s="37" t="s">
        <v>72</v>
      </c>
      <c r="D4" s="37"/>
      <c r="E4" s="37"/>
      <c r="F4" s="37"/>
      <c r="G4" s="37"/>
      <c r="H4" s="37"/>
      <c r="I4" s="37"/>
      <c r="J4" s="37"/>
      <c r="K4" s="37"/>
      <c r="L4" s="37"/>
      <c r="M4" s="37"/>
      <c r="N4" s="37"/>
      <c r="O4" s="37"/>
      <c r="P4" s="37"/>
      <c r="Q4" s="37"/>
      <c r="R4" s="11"/>
    </row>
    <row r="5" spans="2:18" x14ac:dyDescent="0.25">
      <c r="B5" s="10"/>
      <c r="C5" s="25" t="str">
        <f>"- Répondez aux questions ci-dessous"</f>
        <v>- Répondez aux questions ci-dessous</v>
      </c>
      <c r="D5" s="25"/>
      <c r="E5" s="25"/>
      <c r="F5" s="25"/>
      <c r="G5" s="25"/>
      <c r="H5" s="25"/>
      <c r="I5" s="25"/>
      <c r="J5" s="25"/>
      <c r="K5" s="25"/>
      <c r="L5" s="25"/>
      <c r="M5" s="25"/>
      <c r="N5" s="25"/>
      <c r="O5" s="25"/>
      <c r="P5" s="25"/>
      <c r="Q5" s="25"/>
      <c r="R5" s="11"/>
    </row>
    <row r="6" spans="2:18" x14ac:dyDescent="0.25">
      <c r="B6" s="10"/>
      <c r="C6" s="25" t="str">
        <f>"- Répondez aux questions des feuilles liées aux outils que vous utilisez (ex : PrestoPlot)"</f>
        <v>- Répondez aux questions des feuilles liées aux outils que vous utilisez (ex : PrestoPlot)</v>
      </c>
      <c r="D6" s="25"/>
      <c r="E6" s="25"/>
      <c r="F6" s="25"/>
      <c r="G6" s="25"/>
      <c r="H6" s="25"/>
      <c r="I6" s="25"/>
      <c r="J6" s="25"/>
      <c r="K6" s="25"/>
      <c r="L6" s="25"/>
      <c r="M6" s="25"/>
      <c r="N6" s="25"/>
      <c r="O6" s="25"/>
      <c r="P6" s="25"/>
      <c r="Q6" s="25"/>
      <c r="R6" s="11"/>
    </row>
    <row r="7" spans="2:18" x14ac:dyDescent="0.25">
      <c r="B7" s="10"/>
      <c r="C7" s="25" t="str">
        <f>"- Enregistrez le classeur Excel et retournez le à presto.info@spacebel.com avant le 31/12/2019"</f>
        <v>- Enregistrez le classeur Excel et retournez le à presto.info@spacebel.com avant le 31/12/2019</v>
      </c>
      <c r="D7" s="25"/>
      <c r="E7" s="25"/>
      <c r="F7" s="25"/>
      <c r="G7" s="25"/>
      <c r="H7" s="25"/>
      <c r="I7" s="25"/>
      <c r="J7" s="25"/>
      <c r="K7" s="25"/>
      <c r="L7" s="25"/>
      <c r="M7" s="25"/>
      <c r="N7" s="25"/>
      <c r="O7" s="25"/>
      <c r="P7" s="25"/>
      <c r="Q7" s="25"/>
      <c r="R7" s="11"/>
    </row>
    <row r="8" spans="2:18" ht="30.75" customHeight="1" x14ac:dyDescent="0.25">
      <c r="B8" s="10"/>
      <c r="C8" s="25" t="s">
        <v>57</v>
      </c>
      <c r="D8" s="25"/>
      <c r="E8" s="25"/>
      <c r="F8" s="25"/>
      <c r="G8" s="25"/>
      <c r="H8" s="25"/>
      <c r="I8" s="25"/>
      <c r="J8" s="25"/>
      <c r="K8" s="25"/>
      <c r="L8" s="25"/>
      <c r="M8" s="25"/>
      <c r="N8" s="25"/>
      <c r="O8" s="25"/>
      <c r="P8" s="25"/>
      <c r="Q8" s="26"/>
      <c r="R8" s="11"/>
    </row>
    <row r="9" spans="2:18" ht="15.75" thickBot="1" x14ac:dyDescent="0.3">
      <c r="B9" s="12"/>
      <c r="C9" s="13"/>
      <c r="D9" s="13"/>
      <c r="E9" s="13"/>
      <c r="F9" s="13"/>
      <c r="G9" s="13"/>
      <c r="H9" s="13"/>
      <c r="I9" s="13"/>
      <c r="J9" s="13"/>
      <c r="K9" s="13"/>
      <c r="L9" s="13"/>
      <c r="M9" s="13"/>
      <c r="N9" s="13"/>
      <c r="O9" s="13"/>
      <c r="P9" s="13"/>
      <c r="Q9" s="13"/>
      <c r="R9" s="14"/>
    </row>
    <row r="10" spans="2:18" x14ac:dyDescent="0.25">
      <c r="B10" s="15"/>
      <c r="C10" s="4"/>
      <c r="D10" s="4"/>
      <c r="E10" s="4"/>
      <c r="F10" s="4"/>
      <c r="G10" s="4"/>
      <c r="H10" s="4"/>
      <c r="I10" s="4"/>
      <c r="J10" s="4"/>
      <c r="K10" s="4"/>
      <c r="L10" s="4"/>
      <c r="M10" s="4"/>
      <c r="N10" s="4"/>
      <c r="O10" s="4"/>
      <c r="P10" s="4"/>
      <c r="Q10" s="4"/>
      <c r="R10" s="16"/>
    </row>
    <row r="11" spans="2:18" x14ac:dyDescent="0.25">
      <c r="B11" s="15"/>
      <c r="C11" s="17" t="s">
        <v>2</v>
      </c>
      <c r="D11" s="4"/>
      <c r="E11" s="38"/>
      <c r="F11" s="39"/>
      <c r="G11" s="39"/>
      <c r="H11" s="40"/>
      <c r="I11" s="4"/>
      <c r="J11" s="4"/>
      <c r="K11" s="4"/>
      <c r="L11" s="4"/>
      <c r="M11" s="4"/>
      <c r="N11" s="4"/>
      <c r="O11" s="4"/>
      <c r="P11" s="4"/>
      <c r="Q11" s="4"/>
      <c r="R11" s="16"/>
    </row>
    <row r="12" spans="2:18" ht="3.95" customHeight="1" x14ac:dyDescent="0.25">
      <c r="B12" s="15"/>
      <c r="C12" s="17"/>
      <c r="D12" s="4"/>
      <c r="E12" s="19"/>
      <c r="F12" s="19"/>
      <c r="G12" s="19"/>
      <c r="H12" s="19"/>
      <c r="I12" s="4"/>
      <c r="J12" s="4"/>
      <c r="K12" s="4"/>
      <c r="L12" s="4"/>
      <c r="M12" s="4"/>
      <c r="N12" s="4"/>
      <c r="O12" s="4"/>
      <c r="P12" s="4"/>
      <c r="Q12" s="4"/>
      <c r="R12" s="16"/>
    </row>
    <row r="13" spans="2:18" x14ac:dyDescent="0.25">
      <c r="B13" s="15"/>
      <c r="C13" s="17" t="s">
        <v>81</v>
      </c>
      <c r="D13" s="4"/>
      <c r="E13" s="38"/>
      <c r="F13" s="39"/>
      <c r="G13" s="39"/>
      <c r="H13" s="40"/>
      <c r="I13" s="4"/>
      <c r="J13" s="4"/>
      <c r="K13" s="4"/>
      <c r="L13" s="4"/>
      <c r="M13" s="4"/>
      <c r="N13" s="4"/>
      <c r="O13" s="4"/>
      <c r="P13" s="4"/>
      <c r="Q13" s="29" t="s">
        <v>83</v>
      </c>
      <c r="R13" s="16"/>
    </row>
    <row r="14" spans="2:18" ht="3.95" customHeight="1" x14ac:dyDescent="0.25">
      <c r="B14" s="15"/>
      <c r="C14" s="17"/>
      <c r="D14" s="4"/>
      <c r="E14" s="19"/>
      <c r="F14" s="19"/>
      <c r="G14" s="19"/>
      <c r="H14" s="19"/>
      <c r="I14" s="4"/>
      <c r="J14" s="4"/>
      <c r="K14" s="4"/>
      <c r="L14" s="4"/>
      <c r="M14" s="4"/>
      <c r="N14" s="4"/>
      <c r="O14" s="4"/>
      <c r="P14" s="4"/>
      <c r="Q14" s="4"/>
      <c r="R14" s="16"/>
    </row>
    <row r="15" spans="2:18" x14ac:dyDescent="0.25">
      <c r="B15" s="15"/>
      <c r="C15" s="17" t="s">
        <v>3</v>
      </c>
      <c r="D15" s="4"/>
      <c r="E15" s="38"/>
      <c r="F15" s="39"/>
      <c r="G15" s="39"/>
      <c r="H15" s="40"/>
      <c r="I15" s="4"/>
      <c r="J15" s="4"/>
      <c r="K15" s="4"/>
      <c r="L15" s="4"/>
      <c r="M15" s="4"/>
      <c r="N15" s="4"/>
      <c r="O15" s="4"/>
      <c r="P15" s="4"/>
      <c r="Q15" s="4"/>
      <c r="R15" s="16"/>
    </row>
    <row r="16" spans="2:18" ht="3.95" customHeight="1" x14ac:dyDescent="0.25">
      <c r="B16" s="15"/>
      <c r="C16" s="17"/>
      <c r="D16" s="4"/>
      <c r="E16" s="19"/>
      <c r="F16" s="19"/>
      <c r="G16" s="19"/>
      <c r="H16" s="19"/>
      <c r="I16" s="4"/>
      <c r="J16" s="4"/>
      <c r="K16" s="4"/>
      <c r="L16" s="4"/>
      <c r="M16" s="4"/>
      <c r="N16" s="4"/>
      <c r="O16" s="4"/>
      <c r="P16" s="4"/>
      <c r="Q16" s="4"/>
      <c r="R16" s="16"/>
    </row>
    <row r="17" spans="2:18" x14ac:dyDescent="0.25">
      <c r="B17" s="15"/>
      <c r="C17" s="17" t="s">
        <v>82</v>
      </c>
      <c r="D17" s="4"/>
      <c r="E17" s="38"/>
      <c r="F17" s="39"/>
      <c r="G17" s="39"/>
      <c r="H17" s="40"/>
      <c r="I17" s="4"/>
      <c r="J17" s="4"/>
      <c r="K17" s="4"/>
      <c r="L17" s="4"/>
      <c r="M17" s="4"/>
      <c r="N17" s="4"/>
      <c r="O17" s="4"/>
      <c r="P17" s="4"/>
      <c r="Q17" s="29" t="s">
        <v>84</v>
      </c>
      <c r="R17" s="16"/>
    </row>
    <row r="18" spans="2:18" x14ac:dyDescent="0.25">
      <c r="B18" s="15"/>
      <c r="C18" s="4"/>
      <c r="D18" s="4"/>
      <c r="E18" s="4"/>
      <c r="F18" s="4"/>
      <c r="G18" s="4"/>
      <c r="H18" s="4"/>
      <c r="I18" s="4"/>
      <c r="J18" s="4"/>
      <c r="K18" s="4"/>
      <c r="L18" s="4"/>
      <c r="M18" s="4"/>
      <c r="N18" s="4"/>
      <c r="O18" s="4"/>
      <c r="P18" s="4"/>
      <c r="Q18" s="4"/>
      <c r="R18" s="16"/>
    </row>
    <row r="19" spans="2:18" x14ac:dyDescent="0.25">
      <c r="B19" s="15"/>
      <c r="C19" s="17" t="s">
        <v>0</v>
      </c>
      <c r="D19" s="4"/>
      <c r="E19" s="4"/>
      <c r="F19" s="4"/>
      <c r="G19" s="4"/>
      <c r="H19" s="41"/>
      <c r="I19" s="42"/>
      <c r="J19" s="43"/>
      <c r="K19" s="20"/>
      <c r="L19" s="20"/>
      <c r="M19" s="20"/>
      <c r="N19" s="4"/>
      <c r="O19" s="4"/>
      <c r="P19" s="4"/>
      <c r="Q19" s="4"/>
      <c r="R19" s="16"/>
    </row>
    <row r="20" spans="2:18" ht="2.1" customHeight="1" x14ac:dyDescent="0.25">
      <c r="B20" s="15"/>
      <c r="C20" s="17"/>
      <c r="D20" s="4"/>
      <c r="E20" s="19"/>
      <c r="F20" s="19"/>
      <c r="G20" s="19"/>
      <c r="H20" s="19"/>
      <c r="I20" s="4"/>
      <c r="J20" s="4"/>
      <c r="K20" s="4"/>
      <c r="L20" s="4"/>
      <c r="M20" s="4"/>
      <c r="N20" s="4"/>
      <c r="O20" s="4"/>
      <c r="P20" s="4"/>
      <c r="Q20" s="4"/>
      <c r="R20" s="16"/>
    </row>
    <row r="21" spans="2:18" x14ac:dyDescent="0.25">
      <c r="B21" s="15"/>
      <c r="C21" s="17" t="s">
        <v>56</v>
      </c>
      <c r="D21" s="4"/>
      <c r="E21" s="4"/>
      <c r="F21" s="4"/>
      <c r="G21" s="4"/>
      <c r="H21" s="41"/>
      <c r="I21" s="42"/>
      <c r="J21" s="43"/>
      <c r="K21" s="20"/>
      <c r="L21" s="20"/>
      <c r="M21" s="20"/>
      <c r="N21" s="4"/>
      <c r="O21" s="4"/>
      <c r="P21" s="4"/>
      <c r="Q21" s="4"/>
      <c r="R21" s="16"/>
    </row>
    <row r="22" spans="2:18" x14ac:dyDescent="0.25">
      <c r="B22" s="15"/>
      <c r="C22" s="4"/>
      <c r="D22" s="4"/>
      <c r="E22" s="4"/>
      <c r="F22" s="4"/>
      <c r="G22" s="4"/>
      <c r="H22" s="4"/>
      <c r="I22" s="4"/>
      <c r="J22" s="4"/>
      <c r="K22" s="4"/>
      <c r="L22" s="4"/>
      <c r="M22" s="4"/>
      <c r="N22" s="4"/>
      <c r="O22" s="4"/>
      <c r="P22" s="4"/>
      <c r="Q22" s="4"/>
      <c r="R22" s="16"/>
    </row>
    <row r="23" spans="2:18" x14ac:dyDescent="0.25">
      <c r="B23" s="15"/>
      <c r="C23" s="17" t="s">
        <v>1</v>
      </c>
      <c r="D23" s="4"/>
      <c r="E23" s="4"/>
      <c r="F23" s="4"/>
      <c r="G23" s="4"/>
      <c r="H23" s="4"/>
      <c r="I23" s="4"/>
      <c r="J23" s="4"/>
      <c r="K23" s="4"/>
      <c r="L23" s="4"/>
      <c r="M23" s="4"/>
      <c r="N23" s="4"/>
      <c r="O23" s="4"/>
      <c r="P23" s="4"/>
      <c r="Q23" s="4"/>
      <c r="R23" s="16"/>
    </row>
    <row r="24" spans="2:18" hidden="1" x14ac:dyDescent="0.25">
      <c r="B24" s="15"/>
      <c r="C24" s="3" t="b">
        <v>0</v>
      </c>
      <c r="D24" s="3" t="b">
        <v>0</v>
      </c>
      <c r="E24" s="3" t="b">
        <v>0</v>
      </c>
      <c r="F24" s="3" t="b">
        <v>0</v>
      </c>
      <c r="G24" s="3" t="b">
        <v>0</v>
      </c>
      <c r="H24" s="3" t="b">
        <v>0</v>
      </c>
      <c r="I24" s="3" t="b">
        <v>0</v>
      </c>
      <c r="J24" s="3" t="b">
        <v>0</v>
      </c>
      <c r="K24" s="3" t="b">
        <v>0</v>
      </c>
      <c r="L24" s="3" t="b">
        <v>0</v>
      </c>
      <c r="M24" s="3" t="b">
        <v>0</v>
      </c>
      <c r="N24" s="3" t="b">
        <v>0</v>
      </c>
      <c r="O24" s="1"/>
      <c r="P24" s="1"/>
      <c r="Q24" s="1"/>
      <c r="R24" s="16"/>
    </row>
    <row r="25" spans="2:18" x14ac:dyDescent="0.25">
      <c r="B25" s="15"/>
      <c r="C25" s="1"/>
      <c r="D25" s="1"/>
      <c r="E25" s="1"/>
      <c r="F25" s="1"/>
      <c r="G25" s="1"/>
      <c r="H25" s="1"/>
      <c r="I25" s="1"/>
      <c r="J25" s="1"/>
      <c r="K25" s="1"/>
      <c r="L25" s="1"/>
      <c r="M25" s="1"/>
      <c r="N25" s="1"/>
      <c r="O25" s="1"/>
      <c r="P25" s="1"/>
      <c r="Q25" s="1"/>
      <c r="R25" s="16"/>
    </row>
    <row r="26" spans="2:18" x14ac:dyDescent="0.25">
      <c r="B26" s="15"/>
      <c r="C26" s="2"/>
      <c r="D26" s="1"/>
      <c r="E26" s="1"/>
      <c r="F26" s="1"/>
      <c r="G26" s="1"/>
      <c r="H26" s="1"/>
      <c r="I26" s="1"/>
      <c r="J26" s="1"/>
      <c r="K26" s="1"/>
      <c r="L26" s="1"/>
      <c r="M26" s="1"/>
      <c r="N26" s="1"/>
      <c r="O26" s="1"/>
      <c r="P26" s="1"/>
      <c r="Q26" s="1"/>
      <c r="R26" s="16"/>
    </row>
    <row r="27" spans="2:18" x14ac:dyDescent="0.25">
      <c r="B27" s="15"/>
      <c r="C27" s="17" t="s">
        <v>4</v>
      </c>
      <c r="D27" s="4"/>
      <c r="E27" s="4"/>
      <c r="F27" s="4"/>
      <c r="G27" s="4"/>
      <c r="H27" s="4"/>
      <c r="I27" s="4"/>
      <c r="J27" s="4"/>
      <c r="K27" s="4"/>
      <c r="L27" s="4"/>
      <c r="M27" s="4"/>
      <c r="N27" s="4"/>
      <c r="O27" s="4"/>
      <c r="P27" s="4"/>
      <c r="Q27" s="4"/>
      <c r="R27" s="16"/>
    </row>
    <row r="28" spans="2:18" hidden="1" x14ac:dyDescent="0.25">
      <c r="B28" s="15"/>
      <c r="C28" s="3" t="b">
        <v>0</v>
      </c>
      <c r="D28" s="3" t="b">
        <v>0</v>
      </c>
      <c r="E28" s="3" t="b">
        <v>0</v>
      </c>
      <c r="F28" s="3" t="b">
        <v>0</v>
      </c>
      <c r="G28" s="3" t="b">
        <v>0</v>
      </c>
      <c r="H28" s="3" t="b">
        <v>0</v>
      </c>
      <c r="I28" s="3" t="b">
        <v>0</v>
      </c>
      <c r="J28" s="3" t="b">
        <v>0</v>
      </c>
      <c r="K28" s="3" t="b">
        <v>0</v>
      </c>
      <c r="L28" s="3" t="b">
        <v>0</v>
      </c>
      <c r="M28" s="3" t="b">
        <v>0</v>
      </c>
      <c r="N28" s="3" t="b">
        <v>0</v>
      </c>
      <c r="O28" s="1"/>
      <c r="P28" s="1"/>
      <c r="Q28" s="1"/>
      <c r="R28" s="16"/>
    </row>
    <row r="29" spans="2:18" x14ac:dyDescent="0.25">
      <c r="B29" s="15"/>
      <c r="C29" s="1"/>
      <c r="D29" s="1"/>
      <c r="E29" s="1"/>
      <c r="F29" s="1"/>
      <c r="G29" s="1"/>
      <c r="H29" s="1"/>
      <c r="I29" s="1"/>
      <c r="J29" s="1"/>
      <c r="K29" s="1"/>
      <c r="L29" s="1"/>
      <c r="M29" s="1"/>
      <c r="N29" s="1"/>
      <c r="O29" s="1"/>
      <c r="P29" s="1"/>
      <c r="Q29" s="1"/>
      <c r="R29" s="16"/>
    </row>
    <row r="30" spans="2:18" x14ac:dyDescent="0.25">
      <c r="B30" s="15"/>
      <c r="C30" s="4"/>
      <c r="D30" s="4"/>
      <c r="E30" s="4"/>
      <c r="F30" s="4"/>
      <c r="G30" s="4"/>
      <c r="H30" s="4"/>
      <c r="I30" s="4"/>
      <c r="J30" s="4"/>
      <c r="K30" s="4"/>
      <c r="L30" s="4"/>
      <c r="M30" s="4"/>
      <c r="N30" s="4"/>
      <c r="O30" s="4"/>
      <c r="P30" s="4"/>
      <c r="Q30" s="4"/>
      <c r="R30" s="16"/>
    </row>
    <row r="31" spans="2:18" x14ac:dyDescent="0.25">
      <c r="B31" s="15"/>
      <c r="C31" s="17" t="s">
        <v>59</v>
      </c>
      <c r="D31" s="4"/>
      <c r="E31" s="4"/>
      <c r="F31" s="4"/>
      <c r="G31" s="4"/>
      <c r="H31" s="4"/>
      <c r="I31" s="4"/>
      <c r="J31" s="4"/>
      <c r="K31" s="4"/>
      <c r="L31" s="4"/>
      <c r="M31" s="4"/>
      <c r="N31" s="4"/>
      <c r="O31" s="4"/>
      <c r="P31" s="4"/>
      <c r="Q31" s="4"/>
      <c r="R31" s="16"/>
    </row>
    <row r="32" spans="2:18" x14ac:dyDescent="0.25">
      <c r="B32" s="15"/>
      <c r="C32" s="17"/>
      <c r="D32" s="4"/>
      <c r="E32" s="4"/>
      <c r="F32" s="4"/>
      <c r="G32" s="4"/>
      <c r="H32" s="4"/>
      <c r="I32" s="4"/>
      <c r="J32" s="4"/>
      <c r="K32" s="4"/>
      <c r="L32" s="4"/>
      <c r="M32" s="4"/>
      <c r="N32" s="4"/>
      <c r="O32" s="4"/>
      <c r="P32" s="4"/>
      <c r="Q32" s="4"/>
      <c r="R32" s="16"/>
    </row>
    <row r="33" spans="2:18" x14ac:dyDescent="0.25">
      <c r="B33" s="15"/>
      <c r="C33" s="17" t="s">
        <v>52</v>
      </c>
      <c r="D33" s="4"/>
      <c r="E33" s="4"/>
      <c r="F33" s="4"/>
      <c r="G33" s="20"/>
      <c r="H33" s="20"/>
      <c r="I33" s="4"/>
      <c r="J33" s="4"/>
      <c r="K33" s="44"/>
      <c r="L33" s="45"/>
      <c r="M33" s="45"/>
      <c r="N33" s="45"/>
      <c r="O33" s="45"/>
      <c r="P33" s="45"/>
      <c r="Q33" s="46"/>
      <c r="R33" s="16"/>
    </row>
    <row r="34" spans="2:18" ht="3.95" customHeight="1" x14ac:dyDescent="0.25">
      <c r="B34" s="15"/>
      <c r="C34" s="1"/>
      <c r="D34" s="1"/>
      <c r="E34" s="1"/>
      <c r="F34" s="4"/>
      <c r="G34" s="1"/>
      <c r="H34" s="1"/>
      <c r="I34" s="1"/>
      <c r="J34" s="1"/>
      <c r="K34" s="23"/>
      <c r="L34" s="23"/>
      <c r="M34" s="23"/>
      <c r="N34" s="23"/>
      <c r="O34" s="23"/>
      <c r="P34" s="23"/>
      <c r="Q34" s="23"/>
      <c r="R34" s="16"/>
    </row>
    <row r="35" spans="2:18" x14ac:dyDescent="0.25">
      <c r="B35" s="15"/>
      <c r="C35" s="17" t="s">
        <v>53</v>
      </c>
      <c r="D35" s="4"/>
      <c r="E35" s="4"/>
      <c r="F35" s="4"/>
      <c r="G35" s="20"/>
      <c r="H35" s="20"/>
      <c r="I35" s="4"/>
      <c r="J35" s="4"/>
      <c r="K35" s="44"/>
      <c r="L35" s="45"/>
      <c r="M35" s="45"/>
      <c r="N35" s="45"/>
      <c r="O35" s="45"/>
      <c r="P35" s="45"/>
      <c r="Q35" s="46"/>
      <c r="R35" s="16"/>
    </row>
    <row r="36" spans="2:18" ht="3.95" customHeight="1" x14ac:dyDescent="0.25">
      <c r="B36" s="15"/>
      <c r="C36" s="1"/>
      <c r="D36" s="1"/>
      <c r="E36" s="1"/>
      <c r="F36" s="4"/>
      <c r="G36" s="1"/>
      <c r="H36" s="1"/>
      <c r="I36" s="1"/>
      <c r="J36" s="1"/>
      <c r="K36" s="23"/>
      <c r="L36" s="23"/>
      <c r="M36" s="23"/>
      <c r="N36" s="23"/>
      <c r="O36" s="23"/>
      <c r="P36" s="23"/>
      <c r="Q36" s="23"/>
      <c r="R36" s="16"/>
    </row>
    <row r="37" spans="2:18" x14ac:dyDescent="0.25">
      <c r="B37" s="15"/>
      <c r="C37" s="17" t="s">
        <v>54</v>
      </c>
      <c r="D37" s="4"/>
      <c r="E37" s="4"/>
      <c r="F37" s="4"/>
      <c r="G37" s="20"/>
      <c r="H37" s="20"/>
      <c r="I37" s="4"/>
      <c r="J37" s="4"/>
      <c r="K37" s="44"/>
      <c r="L37" s="45"/>
      <c r="M37" s="45"/>
      <c r="N37" s="45"/>
      <c r="O37" s="45"/>
      <c r="P37" s="45"/>
      <c r="Q37" s="46"/>
      <c r="R37" s="16"/>
    </row>
    <row r="38" spans="2:18" ht="3.95" customHeight="1" x14ac:dyDescent="0.25">
      <c r="B38" s="15"/>
      <c r="C38" s="1"/>
      <c r="D38" s="1"/>
      <c r="E38" s="1"/>
      <c r="F38" s="4"/>
      <c r="G38" s="1"/>
      <c r="H38" s="1"/>
      <c r="I38" s="1"/>
      <c r="J38" s="1"/>
      <c r="K38" s="23"/>
      <c r="L38" s="23"/>
      <c r="M38" s="23"/>
      <c r="N38" s="23"/>
      <c r="O38" s="23"/>
      <c r="P38" s="23"/>
      <c r="Q38" s="23"/>
      <c r="R38" s="16"/>
    </row>
    <row r="39" spans="2:18" x14ac:dyDescent="0.25">
      <c r="B39" s="15"/>
      <c r="C39" s="17" t="s">
        <v>55</v>
      </c>
      <c r="D39" s="4"/>
      <c r="E39" s="4"/>
      <c r="F39" s="4"/>
      <c r="G39" s="20"/>
      <c r="H39" s="20"/>
      <c r="I39" s="4"/>
      <c r="J39" s="4"/>
      <c r="K39" s="44"/>
      <c r="L39" s="45"/>
      <c r="M39" s="45"/>
      <c r="N39" s="45"/>
      <c r="O39" s="45"/>
      <c r="P39" s="45"/>
      <c r="Q39" s="46"/>
      <c r="R39" s="16"/>
    </row>
    <row r="40" spans="2:18" ht="3.95" customHeight="1" x14ac:dyDescent="0.25">
      <c r="B40" s="15"/>
      <c r="C40" s="1"/>
      <c r="D40" s="1"/>
      <c r="E40" s="1"/>
      <c r="F40" s="4"/>
      <c r="G40" s="1"/>
      <c r="H40" s="1"/>
      <c r="I40" s="1"/>
      <c r="J40" s="1"/>
      <c r="K40" s="23"/>
      <c r="L40" s="23"/>
      <c r="M40" s="23"/>
      <c r="N40" s="23"/>
      <c r="O40" s="23"/>
      <c r="P40" s="23"/>
      <c r="Q40" s="23"/>
      <c r="R40" s="16"/>
    </row>
    <row r="41" spans="2:18" x14ac:dyDescent="0.25">
      <c r="B41" s="15"/>
      <c r="C41" s="17"/>
      <c r="D41" s="4"/>
      <c r="E41" s="4"/>
      <c r="F41" s="4"/>
      <c r="G41" s="4"/>
      <c r="H41" s="4"/>
      <c r="I41" s="4"/>
      <c r="J41" s="4"/>
      <c r="K41" s="4"/>
      <c r="L41" s="4"/>
      <c r="M41" s="4"/>
      <c r="N41" s="4"/>
      <c r="O41" s="4"/>
      <c r="P41" s="4"/>
      <c r="Q41" s="4"/>
      <c r="R41" s="16"/>
    </row>
    <row r="42" spans="2:18" ht="80.099999999999994" customHeight="1" x14ac:dyDescent="0.25">
      <c r="B42" s="15"/>
      <c r="C42" s="22" t="s">
        <v>51</v>
      </c>
      <c r="D42" s="4"/>
      <c r="E42" s="4"/>
      <c r="F42" s="4"/>
      <c r="G42" s="20"/>
      <c r="H42" s="20"/>
      <c r="I42" s="4"/>
      <c r="J42" s="4"/>
      <c r="K42" s="44"/>
      <c r="L42" s="45"/>
      <c r="M42" s="45"/>
      <c r="N42" s="45"/>
      <c r="O42" s="45"/>
      <c r="P42" s="45"/>
      <c r="Q42" s="46"/>
      <c r="R42" s="16"/>
    </row>
    <row r="43" spans="2:18" ht="3.95" customHeight="1" x14ac:dyDescent="0.25">
      <c r="B43" s="15"/>
      <c r="C43" s="1"/>
      <c r="D43" s="1"/>
      <c r="E43" s="1"/>
      <c r="F43" s="1"/>
      <c r="G43" s="1"/>
      <c r="H43" s="1"/>
      <c r="I43" s="1"/>
      <c r="J43" s="1"/>
      <c r="K43" s="1"/>
      <c r="L43" s="1"/>
      <c r="M43" s="1"/>
      <c r="N43" s="1"/>
      <c r="O43" s="1"/>
      <c r="P43" s="1"/>
      <c r="Q43" s="1"/>
      <c r="R43" s="16"/>
    </row>
    <row r="44" spans="2:18" ht="15.75" thickBot="1" x14ac:dyDescent="0.3">
      <c r="B44" s="15"/>
      <c r="C44" s="4"/>
      <c r="D44" s="4"/>
      <c r="E44" s="4"/>
      <c r="F44" s="4"/>
      <c r="G44" s="4"/>
      <c r="H44" s="4"/>
      <c r="I44" s="4"/>
      <c r="J44" s="4"/>
      <c r="K44" s="4"/>
      <c r="L44" s="4"/>
      <c r="M44" s="4"/>
      <c r="N44" s="4"/>
      <c r="O44" s="4"/>
      <c r="P44" s="4"/>
      <c r="Q44" s="4"/>
      <c r="R44" s="16"/>
    </row>
    <row r="45" spans="2:18" ht="67.5" customHeight="1" x14ac:dyDescent="0.25">
      <c r="B45" s="33"/>
      <c r="C45" s="34"/>
      <c r="D45" s="34"/>
      <c r="E45" s="34"/>
      <c r="F45" s="34"/>
      <c r="G45" s="34"/>
      <c r="H45" s="34"/>
      <c r="I45" s="34"/>
      <c r="J45" s="34"/>
      <c r="K45" s="34"/>
      <c r="L45" s="34"/>
      <c r="M45" s="34"/>
      <c r="N45" s="34"/>
      <c r="O45" s="34"/>
      <c r="P45" s="34"/>
      <c r="Q45" s="34"/>
      <c r="R45" s="35"/>
    </row>
    <row r="46" spans="2:18" ht="27.75" customHeight="1" x14ac:dyDescent="0.25">
      <c r="B46" s="47" t="s">
        <v>60</v>
      </c>
      <c r="C46" s="48"/>
      <c r="D46" s="48"/>
      <c r="E46" s="48"/>
      <c r="F46" s="48"/>
      <c r="G46" s="48"/>
      <c r="H46" s="48"/>
      <c r="I46" s="48"/>
      <c r="J46" s="48"/>
      <c r="K46" s="48"/>
      <c r="L46" s="48"/>
      <c r="M46" s="48"/>
      <c r="N46" s="48"/>
      <c r="O46" s="48"/>
      <c r="P46" s="48"/>
      <c r="Q46" s="48"/>
      <c r="R46" s="49"/>
    </row>
    <row r="47" spans="2:18" ht="81.75" customHeight="1" thickBot="1" x14ac:dyDescent="0.3">
      <c r="B47" s="30"/>
      <c r="C47" s="32" t="s">
        <v>85</v>
      </c>
      <c r="D47" s="32"/>
      <c r="E47" s="32"/>
      <c r="F47" s="32"/>
      <c r="G47" s="32"/>
      <c r="H47" s="32"/>
      <c r="I47" s="32"/>
      <c r="J47" s="32"/>
      <c r="K47" s="32"/>
      <c r="L47" s="32"/>
      <c r="M47" s="32"/>
      <c r="N47" s="32"/>
      <c r="O47" s="32"/>
      <c r="P47" s="32"/>
      <c r="Q47" s="32"/>
      <c r="R47" s="31"/>
    </row>
  </sheetData>
  <sheetProtection algorithmName="SHA-512" hashValue="8RyLWjDOXPpWpScB6bMts94ePsBx8lbyh+loUjdGYapv6i6qdpMvZnO/Xb9MHu5um7B3nHIr8ccyikkjQRjmlg==" saltValue="/A/bvJ96mgQfiahcp3FL5Q==" spinCount="100000" sheet="1" objects="1" scenarios="1" selectLockedCells="1"/>
  <mergeCells count="16">
    <mergeCell ref="C47:Q47"/>
    <mergeCell ref="B45:R45"/>
    <mergeCell ref="C3:Q3"/>
    <mergeCell ref="C4:Q4"/>
    <mergeCell ref="E11:H11"/>
    <mergeCell ref="E15:H15"/>
    <mergeCell ref="E17:H17"/>
    <mergeCell ref="H19:J19"/>
    <mergeCell ref="H21:J21"/>
    <mergeCell ref="K39:Q39"/>
    <mergeCell ref="K37:Q37"/>
    <mergeCell ref="K33:Q33"/>
    <mergeCell ref="K35:Q35"/>
    <mergeCell ref="K42:Q42"/>
    <mergeCell ref="E13:H13"/>
    <mergeCell ref="B46:R46"/>
  </mergeCells>
  <dataValidations count="4">
    <dataValidation type="list" allowBlank="1" showInputMessage="1" showErrorMessage="1" sqref="K19:M19 H19 H21">
      <formula1>"Moins de 6 mois,Plus de 6 mois,Plus de 2 ans,Plus de 5 ans"</formula1>
    </dataValidation>
    <dataValidation type="list" allowBlank="1" showInputMessage="1" showErrorMessage="1" sqref="G39:H39 G37:H37 G35:H35 G33:H33 G42:H42">
      <formula1>"Plusieurs fois par semaines,Quelques fois par mois,Occasionnellement"</formula1>
    </dataValidation>
    <dataValidation type="list" allowBlank="1" showInputMessage="1" showErrorMessage="1" sqref="K39:Q39">
      <formula1>"Très satisfaisant,Satisfaisant,Neutre,Peu satisfaisant,Pas du tout satisfaisant,Je n'ai pas eu besoin de support"</formula1>
    </dataValidation>
    <dataValidation type="list" allowBlank="1" showInputMessage="1" showErrorMessage="1" sqref="K33:Q33 K35:Q35 K37:Q37">
      <formula1>"Très satisfaisant,Satisfaisant,Neutre,Peu satisfaisant,Pas du tout satisfaisant,Je n'utilise pas cet outil"</formula1>
    </dataValidation>
  </dataValidations>
  <pageMargins left="0.7" right="0.7" top="0.75" bottom="0.75" header="0.3" footer="0.3"/>
  <pageSetup paperSize="9" orientation="portrait" verticalDpi="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276225</xdr:colOff>
                    <xdr:row>24</xdr:row>
                    <xdr:rowOff>9525</xdr:rowOff>
                  </from>
                  <to>
                    <xdr:col>2</xdr:col>
                    <xdr:colOff>838200</xdr:colOff>
                    <xdr:row>25</xdr:row>
                    <xdr:rowOff>9525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xdr:col>
                    <xdr:colOff>0</xdr:colOff>
                    <xdr:row>23</xdr:row>
                    <xdr:rowOff>9525</xdr:rowOff>
                  </from>
                  <to>
                    <xdr:col>4</xdr:col>
                    <xdr:colOff>571500</xdr:colOff>
                    <xdr:row>25</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4</xdr:col>
                    <xdr:colOff>600075</xdr:colOff>
                    <xdr:row>24</xdr:row>
                    <xdr:rowOff>9525</xdr:rowOff>
                  </from>
                  <to>
                    <xdr:col>6</xdr:col>
                    <xdr:colOff>95250</xdr:colOff>
                    <xdr:row>25</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6</xdr:col>
                    <xdr:colOff>142875</xdr:colOff>
                    <xdr:row>24</xdr:row>
                    <xdr:rowOff>9525</xdr:rowOff>
                  </from>
                  <to>
                    <xdr:col>7</xdr:col>
                    <xdr:colOff>285750</xdr:colOff>
                    <xdr:row>25</xdr:row>
                    <xdr:rowOff>28575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295275</xdr:colOff>
                    <xdr:row>23</xdr:row>
                    <xdr:rowOff>9525</xdr:rowOff>
                  </from>
                  <to>
                    <xdr:col>8</xdr:col>
                    <xdr:colOff>371475</xdr:colOff>
                    <xdr:row>25</xdr:row>
                    <xdr:rowOff>38100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390525</xdr:colOff>
                    <xdr:row>23</xdr:row>
                    <xdr:rowOff>9525</xdr:rowOff>
                  </from>
                  <to>
                    <xdr:col>9</xdr:col>
                    <xdr:colOff>504825</xdr:colOff>
                    <xdr:row>25</xdr:row>
                    <xdr:rowOff>19050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9</xdr:col>
                    <xdr:colOff>542925</xdr:colOff>
                    <xdr:row>24</xdr:row>
                    <xdr:rowOff>9525</xdr:rowOff>
                  </from>
                  <to>
                    <xdr:col>11</xdr:col>
                    <xdr:colOff>161925</xdr:colOff>
                    <xdr:row>25</xdr:row>
                    <xdr:rowOff>9525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11</xdr:col>
                    <xdr:colOff>171450</xdr:colOff>
                    <xdr:row>24</xdr:row>
                    <xdr:rowOff>9525</xdr:rowOff>
                  </from>
                  <to>
                    <xdr:col>12</xdr:col>
                    <xdr:colOff>209550</xdr:colOff>
                    <xdr:row>25</xdr:row>
                    <xdr:rowOff>9525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276225</xdr:colOff>
                    <xdr:row>24</xdr:row>
                    <xdr:rowOff>9525</xdr:rowOff>
                  </from>
                  <to>
                    <xdr:col>13</xdr:col>
                    <xdr:colOff>314325</xdr:colOff>
                    <xdr:row>25</xdr:row>
                    <xdr:rowOff>9525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13</xdr:col>
                    <xdr:colOff>342900</xdr:colOff>
                    <xdr:row>24</xdr:row>
                    <xdr:rowOff>9525</xdr:rowOff>
                  </from>
                  <to>
                    <xdr:col>14</xdr:col>
                    <xdr:colOff>381000</xdr:colOff>
                    <xdr:row>25</xdr:row>
                    <xdr:rowOff>9525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14</xdr:col>
                    <xdr:colOff>447675</xdr:colOff>
                    <xdr:row>24</xdr:row>
                    <xdr:rowOff>9525</xdr:rowOff>
                  </from>
                  <to>
                    <xdr:col>15</xdr:col>
                    <xdr:colOff>485775</xdr:colOff>
                    <xdr:row>25</xdr:row>
                    <xdr:rowOff>9525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15</xdr:col>
                    <xdr:colOff>590550</xdr:colOff>
                    <xdr:row>24</xdr:row>
                    <xdr:rowOff>9525</xdr:rowOff>
                  </from>
                  <to>
                    <xdr:col>17</xdr:col>
                    <xdr:colOff>19050</xdr:colOff>
                    <xdr:row>25</xdr:row>
                    <xdr:rowOff>9525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1</xdr:col>
                    <xdr:colOff>285750</xdr:colOff>
                    <xdr:row>28</xdr:row>
                    <xdr:rowOff>9525</xdr:rowOff>
                  </from>
                  <to>
                    <xdr:col>2</xdr:col>
                    <xdr:colOff>800100</xdr:colOff>
                    <xdr:row>28</xdr:row>
                    <xdr:rowOff>180975</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3</xdr:col>
                    <xdr:colOff>9525</xdr:colOff>
                    <xdr:row>27</xdr:row>
                    <xdr:rowOff>9525</xdr:rowOff>
                  </from>
                  <to>
                    <xdr:col>4</xdr:col>
                    <xdr:colOff>581025</xdr:colOff>
                    <xdr:row>29</xdr:row>
                    <xdr:rowOff>19050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5</xdr:col>
                    <xdr:colOff>0</xdr:colOff>
                    <xdr:row>28</xdr:row>
                    <xdr:rowOff>9525</xdr:rowOff>
                  </from>
                  <to>
                    <xdr:col>6</xdr:col>
                    <xdr:colOff>114300</xdr:colOff>
                    <xdr:row>29</xdr:row>
                    <xdr:rowOff>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6</xdr:col>
                    <xdr:colOff>152400</xdr:colOff>
                    <xdr:row>27</xdr:row>
                    <xdr:rowOff>9525</xdr:rowOff>
                  </from>
                  <to>
                    <xdr:col>7</xdr:col>
                    <xdr:colOff>266700</xdr:colOff>
                    <xdr:row>29</xdr:row>
                    <xdr:rowOff>38100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7</xdr:col>
                    <xdr:colOff>304800</xdr:colOff>
                    <xdr:row>28</xdr:row>
                    <xdr:rowOff>9525</xdr:rowOff>
                  </from>
                  <to>
                    <xdr:col>8</xdr:col>
                    <xdr:colOff>390525</xdr:colOff>
                    <xdr:row>29</xdr:row>
                    <xdr:rowOff>28575</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8</xdr:col>
                    <xdr:colOff>400050</xdr:colOff>
                    <xdr:row>28</xdr:row>
                    <xdr:rowOff>9525</xdr:rowOff>
                  </from>
                  <to>
                    <xdr:col>9</xdr:col>
                    <xdr:colOff>533400</xdr:colOff>
                    <xdr:row>28</xdr:row>
                    <xdr:rowOff>180975</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9</xdr:col>
                    <xdr:colOff>552450</xdr:colOff>
                    <xdr:row>28</xdr:row>
                    <xdr:rowOff>9525</xdr:rowOff>
                  </from>
                  <to>
                    <xdr:col>11</xdr:col>
                    <xdr:colOff>161925</xdr:colOff>
                    <xdr:row>29</xdr:row>
                    <xdr:rowOff>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11</xdr:col>
                    <xdr:colOff>180975</xdr:colOff>
                    <xdr:row>28</xdr:row>
                    <xdr:rowOff>9525</xdr:rowOff>
                  </from>
                  <to>
                    <xdr:col>12</xdr:col>
                    <xdr:colOff>219075</xdr:colOff>
                    <xdr:row>29</xdr:row>
                    <xdr:rowOff>9525</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12</xdr:col>
                    <xdr:colOff>285750</xdr:colOff>
                    <xdr:row>28</xdr:row>
                    <xdr:rowOff>9525</xdr:rowOff>
                  </from>
                  <to>
                    <xdr:col>13</xdr:col>
                    <xdr:colOff>323850</xdr:colOff>
                    <xdr:row>29</xdr:row>
                    <xdr:rowOff>9525</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13</xdr:col>
                    <xdr:colOff>352425</xdr:colOff>
                    <xdr:row>28</xdr:row>
                    <xdr:rowOff>9525</xdr:rowOff>
                  </from>
                  <to>
                    <xdr:col>14</xdr:col>
                    <xdr:colOff>390525</xdr:colOff>
                    <xdr:row>29</xdr:row>
                    <xdr:rowOff>9525</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14</xdr:col>
                    <xdr:colOff>457200</xdr:colOff>
                    <xdr:row>28</xdr:row>
                    <xdr:rowOff>9525</xdr:rowOff>
                  </from>
                  <to>
                    <xdr:col>15</xdr:col>
                    <xdr:colOff>495300</xdr:colOff>
                    <xdr:row>29</xdr:row>
                    <xdr:rowOff>9525</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15</xdr:col>
                    <xdr:colOff>600075</xdr:colOff>
                    <xdr:row>28</xdr:row>
                    <xdr:rowOff>9525</xdr:rowOff>
                  </from>
                  <to>
                    <xdr:col>17</xdr:col>
                    <xdr:colOff>28575</xdr:colOff>
                    <xdr:row>29</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23"/>
  <sheetViews>
    <sheetView showGridLines="0" showRowColHeaders="0" workbookViewId="0">
      <selection activeCell="H6" sqref="H6:K6"/>
    </sheetView>
  </sheetViews>
  <sheetFormatPr defaultRowHeight="15" x14ac:dyDescent="0.25"/>
  <cols>
    <col min="1" max="1" width="3.7109375" style="6" customWidth="1"/>
    <col min="2" max="2" width="4.28515625" style="6" customWidth="1"/>
    <col min="3" max="3" width="12.7109375" style="6" customWidth="1"/>
    <col min="4" max="4" width="5.140625" style="6" customWidth="1"/>
    <col min="5" max="17" width="9.140625" style="6"/>
    <col min="18" max="18" width="4.28515625" style="6" customWidth="1"/>
    <col min="19" max="16384" width="9.140625" style="6"/>
  </cols>
  <sheetData>
    <row r="1" spans="2:18" ht="15.75" thickBot="1" x14ac:dyDescent="0.3">
      <c r="B1" s="5" t="s">
        <v>77</v>
      </c>
    </row>
    <row r="2" spans="2:18" x14ac:dyDescent="0.25">
      <c r="B2" s="7"/>
      <c r="C2" s="8"/>
      <c r="D2" s="8"/>
      <c r="E2" s="8"/>
      <c r="F2" s="8"/>
      <c r="G2" s="8"/>
      <c r="H2" s="8"/>
      <c r="I2" s="8"/>
      <c r="J2" s="8"/>
      <c r="K2" s="8"/>
      <c r="L2" s="8"/>
      <c r="M2" s="8"/>
      <c r="N2" s="8"/>
      <c r="O2" s="8"/>
      <c r="P2" s="8"/>
      <c r="Q2" s="8"/>
      <c r="R2" s="9"/>
    </row>
    <row r="3" spans="2:18" ht="48" customHeight="1" x14ac:dyDescent="0.25">
      <c r="B3" s="10"/>
      <c r="C3" s="36" t="str">
        <f>"Questions relatives à "&amp;B1</f>
        <v>Questions relatives à GRATIS</v>
      </c>
      <c r="D3" s="36"/>
      <c r="E3" s="36"/>
      <c r="F3" s="36"/>
      <c r="G3" s="36"/>
      <c r="H3" s="36"/>
      <c r="I3" s="36"/>
      <c r="J3" s="36"/>
      <c r="K3" s="36"/>
      <c r="L3" s="36"/>
      <c r="M3" s="36"/>
      <c r="N3" s="36"/>
      <c r="O3" s="36"/>
      <c r="P3" s="36"/>
      <c r="Q3" s="36"/>
      <c r="R3" s="11"/>
    </row>
    <row r="4" spans="2:18" ht="15.75" thickBot="1" x14ac:dyDescent="0.3">
      <c r="B4" s="12"/>
      <c r="C4" s="13"/>
      <c r="D4" s="13"/>
      <c r="E4" s="13"/>
      <c r="F4" s="13"/>
      <c r="G4" s="13"/>
      <c r="H4" s="13"/>
      <c r="I4" s="13"/>
      <c r="J4" s="13"/>
      <c r="K4" s="13"/>
      <c r="L4" s="13"/>
      <c r="M4" s="13"/>
      <c r="N4" s="13"/>
      <c r="O4" s="13"/>
      <c r="P4" s="13"/>
      <c r="Q4" s="13"/>
      <c r="R4" s="14"/>
    </row>
    <row r="5" spans="2:18" x14ac:dyDescent="0.25">
      <c r="B5" s="15"/>
      <c r="C5" s="4"/>
      <c r="D5" s="4"/>
      <c r="E5" s="4"/>
      <c r="F5" s="4"/>
      <c r="G5" s="4"/>
      <c r="H5" s="4"/>
      <c r="I5" s="4"/>
      <c r="J5" s="4"/>
      <c r="K5" s="4"/>
      <c r="L5" s="4"/>
      <c r="M5" s="4"/>
      <c r="N5" s="4"/>
      <c r="O5" s="4"/>
      <c r="P5" s="4"/>
      <c r="Q5" s="4"/>
      <c r="R5" s="16"/>
    </row>
    <row r="6" spans="2:18" x14ac:dyDescent="0.25">
      <c r="B6" s="15"/>
      <c r="C6" s="17" t="str">
        <f>"Vous utilisez "&amp;B1&amp;" dans le cadre du projet  :"</f>
        <v>Vous utilisez GRATIS dans le cadre du projet  :</v>
      </c>
      <c r="D6" s="4"/>
      <c r="E6" s="18"/>
      <c r="F6" s="18"/>
      <c r="G6" s="18"/>
      <c r="H6" s="38"/>
      <c r="I6" s="39"/>
      <c r="J6" s="39"/>
      <c r="K6" s="40"/>
      <c r="M6" s="4"/>
      <c r="N6" s="4"/>
      <c r="O6" s="4"/>
      <c r="P6" s="4"/>
      <c r="Q6" s="4"/>
      <c r="R6" s="16"/>
    </row>
    <row r="7" spans="2:18" ht="2.1" customHeight="1" x14ac:dyDescent="0.25">
      <c r="B7" s="15"/>
      <c r="C7" s="17"/>
      <c r="D7" s="4"/>
      <c r="E7" s="19"/>
      <c r="F7" s="19"/>
      <c r="G7" s="19"/>
      <c r="H7" s="19"/>
      <c r="I7" s="4"/>
      <c r="J7" s="4"/>
      <c r="K7" s="4"/>
      <c r="L7" s="4"/>
      <c r="M7" s="4"/>
      <c r="N7" s="4"/>
      <c r="O7" s="4"/>
      <c r="P7" s="4"/>
      <c r="Q7" s="4"/>
      <c r="R7" s="16"/>
    </row>
    <row r="8" spans="2:18" x14ac:dyDescent="0.25">
      <c r="B8" s="15"/>
      <c r="C8" s="2"/>
      <c r="D8" s="1"/>
      <c r="E8" s="1"/>
      <c r="F8" s="1"/>
      <c r="G8" s="1"/>
      <c r="H8" s="1"/>
      <c r="I8" s="1"/>
      <c r="J8" s="1"/>
      <c r="K8" s="1"/>
      <c r="L8" s="1"/>
      <c r="M8" s="1"/>
      <c r="N8" s="1"/>
      <c r="O8" s="1"/>
      <c r="P8" s="1"/>
      <c r="Q8" s="1"/>
      <c r="R8" s="16"/>
    </row>
    <row r="9" spans="2:18" x14ac:dyDescent="0.25">
      <c r="B9" s="15"/>
      <c r="C9" s="17" t="str">
        <f>"Vous utilisez "&amp;B1&amp;" : "</f>
        <v xml:space="preserve">Vous utilisez GRATIS : </v>
      </c>
      <c r="D9" s="4"/>
      <c r="E9" s="4"/>
      <c r="F9" s="4"/>
      <c r="G9" s="4"/>
      <c r="H9" s="4"/>
      <c r="I9" s="4"/>
      <c r="J9" s="4"/>
      <c r="K9" s="4"/>
      <c r="L9" s="4"/>
      <c r="M9" s="4"/>
      <c r="N9" s="4"/>
      <c r="O9" s="4"/>
      <c r="P9" s="4"/>
      <c r="Q9" s="4"/>
      <c r="R9" s="16"/>
    </row>
    <row r="10" spans="2:18" hidden="1" x14ac:dyDescent="0.25">
      <c r="B10" s="15"/>
      <c r="C10" s="3" t="b">
        <v>0</v>
      </c>
      <c r="D10" s="3" t="b">
        <v>0</v>
      </c>
      <c r="E10" s="3" t="b">
        <v>0</v>
      </c>
      <c r="F10" s="24" t="b">
        <v>0</v>
      </c>
      <c r="I10" s="1"/>
      <c r="J10" s="1"/>
      <c r="K10" s="1"/>
      <c r="L10" s="1"/>
      <c r="M10" s="1"/>
      <c r="N10" s="1"/>
      <c r="O10" s="1"/>
      <c r="P10" s="1"/>
      <c r="Q10" s="1"/>
      <c r="R10" s="16"/>
    </row>
    <row r="11" spans="2:18" x14ac:dyDescent="0.25">
      <c r="B11" s="15"/>
      <c r="C11" s="1"/>
      <c r="D11" s="1"/>
      <c r="E11" s="1"/>
      <c r="F11" s="1"/>
      <c r="G11" s="1"/>
      <c r="H11" s="1"/>
      <c r="I11" s="1"/>
      <c r="J11" s="1"/>
      <c r="K11" s="1"/>
      <c r="L11" s="1"/>
      <c r="M11" s="1"/>
      <c r="N11" s="1"/>
      <c r="O11" s="1"/>
      <c r="P11" s="1"/>
      <c r="Q11" s="1"/>
      <c r="R11" s="16"/>
    </row>
    <row r="12" spans="2:18" x14ac:dyDescent="0.25">
      <c r="B12" s="15"/>
      <c r="C12" s="4"/>
      <c r="D12" s="4"/>
      <c r="E12" s="4"/>
      <c r="F12" s="4"/>
      <c r="G12" s="4"/>
      <c r="H12" s="4"/>
      <c r="I12" s="4"/>
      <c r="J12" s="4"/>
      <c r="K12" s="4"/>
      <c r="L12" s="4"/>
      <c r="M12" s="4"/>
      <c r="N12" s="4"/>
      <c r="O12" s="4"/>
      <c r="P12" s="4"/>
      <c r="Q12" s="4"/>
      <c r="R12" s="16"/>
    </row>
    <row r="13" spans="2:18" x14ac:dyDescent="0.25">
      <c r="B13" s="15"/>
      <c r="C13" s="17" t="str">
        <f>"A quelle fréquence utilisez-vous "&amp;B1&amp;" ?"</f>
        <v>A quelle fréquence utilisez-vous GRATIS ?</v>
      </c>
      <c r="D13" s="4"/>
      <c r="E13" s="4"/>
      <c r="F13" s="4"/>
      <c r="G13" s="20"/>
      <c r="H13" s="20"/>
      <c r="I13" s="4"/>
      <c r="J13" s="4"/>
      <c r="K13" s="44"/>
      <c r="L13" s="45"/>
      <c r="M13" s="45"/>
      <c r="N13" s="45"/>
      <c r="O13" s="45"/>
      <c r="P13" s="45"/>
      <c r="Q13" s="46"/>
      <c r="R13" s="16"/>
    </row>
    <row r="14" spans="2:18" x14ac:dyDescent="0.25">
      <c r="B14" s="15"/>
      <c r="C14" s="17"/>
      <c r="D14" s="4"/>
      <c r="E14" s="4"/>
      <c r="F14" s="4"/>
      <c r="G14" s="20"/>
      <c r="H14" s="20"/>
      <c r="I14" s="4"/>
      <c r="J14" s="4"/>
      <c r="K14" s="21"/>
      <c r="L14" s="21"/>
      <c r="M14" s="21"/>
      <c r="N14" s="21"/>
      <c r="O14" s="21"/>
      <c r="P14" s="21"/>
      <c r="Q14" s="21"/>
      <c r="R14" s="16"/>
    </row>
    <row r="15" spans="2:18" ht="39.950000000000003" customHeight="1" x14ac:dyDescent="0.25">
      <c r="B15" s="15"/>
      <c r="C15" s="22" t="str">
        <f>"Selon vous, le point fort de "&amp;B1&amp;" est :"</f>
        <v>Selon vous, le point fort de GRATIS est :</v>
      </c>
      <c r="D15" s="4"/>
      <c r="E15" s="4"/>
      <c r="F15" s="4"/>
      <c r="G15" s="20"/>
      <c r="H15" s="20"/>
      <c r="I15" s="4"/>
      <c r="J15" s="4"/>
      <c r="K15" s="56"/>
      <c r="L15" s="57"/>
      <c r="M15" s="57"/>
      <c r="N15" s="57"/>
      <c r="O15" s="57"/>
      <c r="P15" s="57"/>
      <c r="Q15" s="58"/>
      <c r="R15" s="16"/>
    </row>
    <row r="16" spans="2:18" ht="3.95" customHeight="1" x14ac:dyDescent="0.25">
      <c r="B16" s="15"/>
      <c r="C16" s="23"/>
      <c r="D16" s="1"/>
      <c r="E16" s="1"/>
      <c r="F16" s="4"/>
      <c r="G16" s="1"/>
      <c r="H16" s="1"/>
      <c r="I16" s="1"/>
      <c r="J16" s="1"/>
      <c r="K16" s="23"/>
      <c r="L16" s="23"/>
      <c r="M16" s="23"/>
      <c r="N16" s="23"/>
      <c r="O16" s="23"/>
      <c r="P16" s="23"/>
      <c r="Q16" s="23"/>
      <c r="R16" s="16"/>
    </row>
    <row r="17" spans="2:18" ht="39.950000000000003" customHeight="1" x14ac:dyDescent="0.25">
      <c r="B17" s="15"/>
      <c r="C17" s="22" t="str">
        <f>"Selon vous, le point faible de "&amp;B1&amp;" est :"</f>
        <v>Selon vous, le point faible de GRATIS est :</v>
      </c>
      <c r="D17" s="4"/>
      <c r="E17" s="4"/>
      <c r="F17" s="4"/>
      <c r="G17" s="20"/>
      <c r="H17" s="20"/>
      <c r="I17" s="4"/>
      <c r="J17" s="4"/>
      <c r="K17" s="56"/>
      <c r="L17" s="57"/>
      <c r="M17" s="57"/>
      <c r="N17" s="57"/>
      <c r="O17" s="57"/>
      <c r="P17" s="57"/>
      <c r="Q17" s="58"/>
      <c r="R17" s="16"/>
    </row>
    <row r="18" spans="2:18" ht="3.95" customHeight="1" x14ac:dyDescent="0.25">
      <c r="B18" s="15"/>
      <c r="C18" s="23"/>
      <c r="D18" s="1"/>
      <c r="E18" s="1"/>
      <c r="F18" s="4"/>
      <c r="G18" s="1"/>
      <c r="H18" s="1"/>
      <c r="I18" s="1"/>
      <c r="J18" s="1"/>
      <c r="K18" s="23"/>
      <c r="L18" s="23"/>
      <c r="M18" s="23"/>
      <c r="N18" s="23"/>
      <c r="O18" s="23"/>
      <c r="P18" s="23"/>
      <c r="Q18" s="23"/>
      <c r="R18" s="16"/>
    </row>
    <row r="19" spans="2:18" ht="39.950000000000003" customHeight="1" x14ac:dyDescent="0.25">
      <c r="B19" s="15"/>
      <c r="C19" s="22" t="str">
        <f>"Selon vous, quelle est la(les) fonctionnalité(s) manquante(s) de "&amp;B1&amp;" ?"</f>
        <v>Selon vous, quelle est la(les) fonctionnalité(s) manquante(s) de GRATIS ?</v>
      </c>
      <c r="D19" s="4"/>
      <c r="E19" s="4"/>
      <c r="F19" s="4"/>
      <c r="G19" s="20"/>
      <c r="H19" s="20"/>
      <c r="I19" s="4"/>
      <c r="J19" s="4"/>
      <c r="K19" s="44"/>
      <c r="L19" s="45"/>
      <c r="M19" s="45"/>
      <c r="N19" s="45"/>
      <c r="O19" s="45"/>
      <c r="P19" s="45"/>
      <c r="Q19" s="46"/>
      <c r="R19" s="16"/>
    </row>
    <row r="20" spans="2:18" ht="3.95" customHeight="1" x14ac:dyDescent="0.25">
      <c r="B20" s="15"/>
      <c r="C20" s="1"/>
      <c r="D20" s="1"/>
      <c r="E20" s="1"/>
      <c r="F20" s="1"/>
      <c r="G20" s="1"/>
      <c r="H20" s="1"/>
      <c r="I20" s="1"/>
      <c r="J20" s="1"/>
      <c r="K20" s="1"/>
      <c r="L20" s="1"/>
      <c r="M20" s="1"/>
      <c r="N20" s="1"/>
      <c r="O20" s="1"/>
      <c r="P20" s="1"/>
      <c r="Q20" s="1"/>
      <c r="R20" s="16"/>
    </row>
    <row r="21" spans="2:18" ht="15.75" thickBot="1" x14ac:dyDescent="0.3">
      <c r="B21" s="15"/>
      <c r="C21" s="4"/>
      <c r="D21" s="4"/>
      <c r="E21" s="4"/>
      <c r="F21" s="4"/>
      <c r="G21" s="4"/>
      <c r="H21" s="4"/>
      <c r="I21" s="4"/>
      <c r="J21" s="4"/>
      <c r="K21" s="4"/>
      <c r="L21" s="4"/>
      <c r="M21" s="4"/>
      <c r="N21" s="4"/>
      <c r="O21" s="4"/>
      <c r="P21" s="4"/>
      <c r="Q21" s="4"/>
      <c r="R21" s="16"/>
    </row>
    <row r="22" spans="2:18" ht="67.5" customHeight="1" x14ac:dyDescent="0.25">
      <c r="B22" s="33"/>
      <c r="C22" s="34"/>
      <c r="D22" s="34"/>
      <c r="E22" s="34"/>
      <c r="F22" s="34"/>
      <c r="G22" s="34"/>
      <c r="H22" s="34"/>
      <c r="I22" s="34"/>
      <c r="J22" s="34"/>
      <c r="K22" s="34"/>
      <c r="L22" s="34"/>
      <c r="M22" s="34"/>
      <c r="N22" s="34"/>
      <c r="O22" s="34"/>
      <c r="P22" s="34"/>
      <c r="Q22" s="34"/>
      <c r="R22" s="35"/>
    </row>
    <row r="23" spans="2:18" ht="21" customHeight="1" thickBot="1" x14ac:dyDescent="0.3">
      <c r="B23" s="53" t="s">
        <v>60</v>
      </c>
      <c r="C23" s="54"/>
      <c r="D23" s="54"/>
      <c r="E23" s="54"/>
      <c r="F23" s="54"/>
      <c r="G23" s="54"/>
      <c r="H23" s="54"/>
      <c r="I23" s="54"/>
      <c r="J23" s="54"/>
      <c r="K23" s="54"/>
      <c r="L23" s="54"/>
      <c r="M23" s="54"/>
      <c r="N23" s="54"/>
      <c r="O23" s="54"/>
      <c r="P23" s="54"/>
      <c r="Q23" s="54"/>
      <c r="R23" s="55"/>
    </row>
  </sheetData>
  <sheetProtection algorithmName="SHA-512" hashValue="lzVXubeyBOp3aFYNdndVxLoHyrSui+eExYFqkdFs3mpKlhF3taN9tCe8urTwXGLPTUQmlILbMLWAE+VynzMcAA==" saltValue="8NG/Obbabsmyw7VP7qp2Nw==" spinCount="100000" sheet="1" objects="1" scenarios="1" selectLockedCells="1"/>
  <mergeCells count="8">
    <mergeCell ref="B22:R22"/>
    <mergeCell ref="B23:R23"/>
    <mergeCell ref="C3:Q3"/>
    <mergeCell ref="H6:K6"/>
    <mergeCell ref="K13:Q13"/>
    <mergeCell ref="K15:Q15"/>
    <mergeCell ref="K17:Q17"/>
    <mergeCell ref="K19:Q19"/>
  </mergeCells>
  <dataValidations count="2">
    <dataValidation type="list" allowBlank="1" showInputMessage="1" showErrorMessage="1" sqref="K13:Q14">
      <formula1>"Plusieurs fois par jour,Plusieurs fois par semaines,Quelques fois par mois,Occasionnellement"</formula1>
    </dataValidation>
    <dataValidation type="list" allowBlank="1" showInputMessage="1" showErrorMessage="1" sqref="G19:H19 G13:H15 G17:H17">
      <formula1>"Plusieurs fois par semaines,Quelques fois par mois,Occasionnellement"</formula1>
    </dataValidation>
  </dataValidations>
  <pageMargins left="0.7" right="0.7" top="0.75" bottom="0.75" header="0.3" footer="0.3"/>
  <pageSetup paperSize="9" orientation="portrait" verticalDpi="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2</xdr:col>
                    <xdr:colOff>28575</xdr:colOff>
                    <xdr:row>10</xdr:row>
                    <xdr:rowOff>9525</xdr:rowOff>
                  </from>
                  <to>
                    <xdr:col>4</xdr:col>
                    <xdr:colOff>238125</xdr:colOff>
                    <xdr:row>11</xdr:row>
                    <xdr:rowOff>38100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4</xdr:col>
                    <xdr:colOff>209550</xdr:colOff>
                    <xdr:row>10</xdr:row>
                    <xdr:rowOff>9525</xdr:rowOff>
                  </from>
                  <to>
                    <xdr:col>7</xdr:col>
                    <xdr:colOff>485775</xdr:colOff>
                    <xdr:row>11</xdr:row>
                    <xdr:rowOff>28575</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8</xdr:col>
                    <xdr:colOff>9525</xdr:colOff>
                    <xdr:row>10</xdr:row>
                    <xdr:rowOff>9525</xdr:rowOff>
                  </from>
                  <to>
                    <xdr:col>10</xdr:col>
                    <xdr:colOff>457200</xdr:colOff>
                    <xdr:row>10</xdr:row>
                    <xdr:rowOff>180975</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11</xdr:col>
                    <xdr:colOff>9525</xdr:colOff>
                    <xdr:row>10</xdr:row>
                    <xdr:rowOff>9525</xdr:rowOff>
                  </from>
                  <to>
                    <xdr:col>14</xdr:col>
                    <xdr:colOff>161925</xdr:colOff>
                    <xdr:row>11</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23"/>
  <sheetViews>
    <sheetView showGridLines="0" showRowColHeaders="0" workbookViewId="0">
      <selection activeCell="H6" sqref="H6:K6"/>
    </sheetView>
  </sheetViews>
  <sheetFormatPr defaultRowHeight="15" x14ac:dyDescent="0.25"/>
  <cols>
    <col min="1" max="1" width="3.7109375" style="6" customWidth="1"/>
    <col min="2" max="2" width="4.28515625" style="6" customWidth="1"/>
    <col min="3" max="3" width="12.7109375" style="6" customWidth="1"/>
    <col min="4" max="4" width="5.140625" style="6" customWidth="1"/>
    <col min="5" max="17" width="9.140625" style="6"/>
    <col min="18" max="18" width="4.28515625" style="6" customWidth="1"/>
    <col min="19" max="16384" width="9.140625" style="6"/>
  </cols>
  <sheetData>
    <row r="1" spans="2:18" ht="15.75" thickBot="1" x14ac:dyDescent="0.3">
      <c r="B1" s="5" t="s">
        <v>78</v>
      </c>
    </row>
    <row r="2" spans="2:18" x14ac:dyDescent="0.25">
      <c r="B2" s="7"/>
      <c r="C2" s="8"/>
      <c r="D2" s="8"/>
      <c r="E2" s="8"/>
      <c r="F2" s="8"/>
      <c r="G2" s="8"/>
      <c r="H2" s="8"/>
      <c r="I2" s="8"/>
      <c r="J2" s="8"/>
      <c r="K2" s="8"/>
      <c r="L2" s="8"/>
      <c r="M2" s="8"/>
      <c r="N2" s="8"/>
      <c r="O2" s="8"/>
      <c r="P2" s="8"/>
      <c r="Q2" s="8"/>
      <c r="R2" s="9"/>
    </row>
    <row r="3" spans="2:18" ht="48" customHeight="1" x14ac:dyDescent="0.25">
      <c r="B3" s="10"/>
      <c r="C3" s="36" t="str">
        <f>"Questions relatives à "&amp;B1</f>
        <v>Questions relatives à TrouTM</v>
      </c>
      <c r="D3" s="36"/>
      <c r="E3" s="36"/>
      <c r="F3" s="36"/>
      <c r="G3" s="36"/>
      <c r="H3" s="36"/>
      <c r="I3" s="36"/>
      <c r="J3" s="36"/>
      <c r="K3" s="36"/>
      <c r="L3" s="36"/>
      <c r="M3" s="36"/>
      <c r="N3" s="36"/>
      <c r="O3" s="36"/>
      <c r="P3" s="36"/>
      <c r="Q3" s="36"/>
      <c r="R3" s="11"/>
    </row>
    <row r="4" spans="2:18" ht="15.75" thickBot="1" x14ac:dyDescent="0.3">
      <c r="B4" s="12"/>
      <c r="C4" s="13"/>
      <c r="D4" s="13"/>
      <c r="E4" s="13"/>
      <c r="F4" s="13"/>
      <c r="G4" s="13"/>
      <c r="H4" s="13"/>
      <c r="I4" s="13"/>
      <c r="J4" s="13"/>
      <c r="K4" s="13"/>
      <c r="L4" s="13"/>
      <c r="M4" s="13"/>
      <c r="N4" s="13"/>
      <c r="O4" s="13"/>
      <c r="P4" s="13"/>
      <c r="Q4" s="13"/>
      <c r="R4" s="14"/>
    </row>
    <row r="5" spans="2:18" x14ac:dyDescent="0.25">
      <c r="B5" s="15"/>
      <c r="C5" s="4"/>
      <c r="D5" s="4"/>
      <c r="E5" s="4"/>
      <c r="F5" s="4"/>
      <c r="G5" s="4"/>
      <c r="H5" s="4"/>
      <c r="I5" s="4"/>
      <c r="J5" s="4"/>
      <c r="K5" s="4"/>
      <c r="L5" s="4"/>
      <c r="M5" s="4"/>
      <c r="N5" s="4"/>
      <c r="O5" s="4"/>
      <c r="P5" s="4"/>
      <c r="Q5" s="4"/>
      <c r="R5" s="16"/>
    </row>
    <row r="6" spans="2:18" x14ac:dyDescent="0.25">
      <c r="B6" s="15"/>
      <c r="C6" s="17" t="str">
        <f>"Vous utilisez "&amp;B1&amp;" dans le cadre du projet  :"</f>
        <v>Vous utilisez TrouTM dans le cadre du projet  :</v>
      </c>
      <c r="D6" s="4"/>
      <c r="E6" s="18"/>
      <c r="F6" s="18"/>
      <c r="G6" s="18"/>
      <c r="H6" s="38"/>
      <c r="I6" s="39"/>
      <c r="J6" s="39"/>
      <c r="K6" s="40"/>
      <c r="M6" s="4"/>
      <c r="N6" s="4"/>
      <c r="O6" s="4"/>
      <c r="P6" s="4"/>
      <c r="Q6" s="4"/>
      <c r="R6" s="16"/>
    </row>
    <row r="7" spans="2:18" ht="2.1" customHeight="1" x14ac:dyDescent="0.25">
      <c r="B7" s="15"/>
      <c r="C7" s="17"/>
      <c r="D7" s="4"/>
      <c r="E7" s="19"/>
      <c r="F7" s="19"/>
      <c r="G7" s="19"/>
      <c r="H7" s="19"/>
      <c r="I7" s="4"/>
      <c r="J7" s="4"/>
      <c r="K7" s="4"/>
      <c r="L7" s="4"/>
      <c r="M7" s="4"/>
      <c r="N7" s="4"/>
      <c r="O7" s="4"/>
      <c r="P7" s="4"/>
      <c r="Q7" s="4"/>
      <c r="R7" s="16"/>
    </row>
    <row r="8" spans="2:18" x14ac:dyDescent="0.25">
      <c r="B8" s="15"/>
      <c r="C8" s="2"/>
      <c r="D8" s="1"/>
      <c r="E8" s="1"/>
      <c r="F8" s="1"/>
      <c r="G8" s="1"/>
      <c r="H8" s="1"/>
      <c r="I8" s="1"/>
      <c r="J8" s="1"/>
      <c r="K8" s="1"/>
      <c r="L8" s="1"/>
      <c r="M8" s="1"/>
      <c r="N8" s="1"/>
      <c r="O8" s="1"/>
      <c r="P8" s="1"/>
      <c r="Q8" s="1"/>
      <c r="R8" s="16"/>
    </row>
    <row r="9" spans="2:18" x14ac:dyDescent="0.25">
      <c r="B9" s="15"/>
      <c r="C9" s="17" t="str">
        <f>"Vous utilisez "&amp;B1&amp;" : "</f>
        <v xml:space="preserve">Vous utilisez TrouTM : </v>
      </c>
      <c r="D9" s="4"/>
      <c r="E9" s="4"/>
      <c r="F9" s="4"/>
      <c r="G9" s="4"/>
      <c r="H9" s="4"/>
      <c r="I9" s="4"/>
      <c r="J9" s="4"/>
      <c r="K9" s="4"/>
      <c r="L9" s="4"/>
      <c r="M9" s="4"/>
      <c r="N9" s="4"/>
      <c r="O9" s="4"/>
      <c r="P9" s="4"/>
      <c r="Q9" s="4"/>
      <c r="R9" s="16"/>
    </row>
    <row r="10" spans="2:18" hidden="1" x14ac:dyDescent="0.25">
      <c r="B10" s="15"/>
      <c r="C10" s="3" t="b">
        <v>0</v>
      </c>
      <c r="D10" s="3" t="b">
        <v>0</v>
      </c>
      <c r="E10" s="3" t="b">
        <v>0</v>
      </c>
      <c r="F10" s="24" t="b">
        <v>0</v>
      </c>
      <c r="I10" s="1"/>
      <c r="J10" s="1"/>
      <c r="K10" s="1"/>
      <c r="L10" s="1"/>
      <c r="M10" s="1"/>
      <c r="N10" s="1"/>
      <c r="O10" s="1"/>
      <c r="P10" s="1"/>
      <c r="Q10" s="1"/>
      <c r="R10" s="16"/>
    </row>
    <row r="11" spans="2:18" x14ac:dyDescent="0.25">
      <c r="B11" s="15"/>
      <c r="C11" s="1"/>
      <c r="D11" s="1"/>
      <c r="E11" s="1"/>
      <c r="F11" s="1"/>
      <c r="G11" s="1"/>
      <c r="H11" s="1"/>
      <c r="I11" s="1"/>
      <c r="J11" s="1"/>
      <c r="K11" s="1"/>
      <c r="L11" s="1"/>
      <c r="M11" s="1"/>
      <c r="N11" s="1"/>
      <c r="O11" s="1"/>
      <c r="P11" s="1"/>
      <c r="Q11" s="1"/>
      <c r="R11" s="16"/>
    </row>
    <row r="12" spans="2:18" x14ac:dyDescent="0.25">
      <c r="B12" s="15"/>
      <c r="C12" s="4"/>
      <c r="D12" s="4"/>
      <c r="E12" s="4"/>
      <c r="F12" s="4"/>
      <c r="G12" s="4"/>
      <c r="H12" s="4"/>
      <c r="I12" s="4"/>
      <c r="J12" s="4"/>
      <c r="K12" s="4"/>
      <c r="L12" s="4"/>
      <c r="M12" s="4"/>
      <c r="N12" s="4"/>
      <c r="O12" s="4"/>
      <c r="P12" s="4"/>
      <c r="Q12" s="4"/>
      <c r="R12" s="16"/>
    </row>
    <row r="13" spans="2:18" x14ac:dyDescent="0.25">
      <c r="B13" s="15"/>
      <c r="C13" s="17" t="str">
        <f>"A quelle fréquence utilisez-vous "&amp;B1&amp;" ?"</f>
        <v>A quelle fréquence utilisez-vous TrouTM ?</v>
      </c>
      <c r="D13" s="4"/>
      <c r="E13" s="4"/>
      <c r="F13" s="4"/>
      <c r="G13" s="20"/>
      <c r="H13" s="20"/>
      <c r="I13" s="4"/>
      <c r="J13" s="4"/>
      <c r="K13" s="44"/>
      <c r="L13" s="45"/>
      <c r="M13" s="45"/>
      <c r="N13" s="45"/>
      <c r="O13" s="45"/>
      <c r="P13" s="45"/>
      <c r="Q13" s="46"/>
      <c r="R13" s="16"/>
    </row>
    <row r="14" spans="2:18" x14ac:dyDescent="0.25">
      <c r="B14" s="15"/>
      <c r="C14" s="17"/>
      <c r="D14" s="4"/>
      <c r="E14" s="4"/>
      <c r="F14" s="4"/>
      <c r="G14" s="20"/>
      <c r="H14" s="20"/>
      <c r="I14" s="4"/>
      <c r="J14" s="4"/>
      <c r="K14" s="21"/>
      <c r="L14" s="21"/>
      <c r="M14" s="21"/>
      <c r="N14" s="21"/>
      <c r="O14" s="21"/>
      <c r="P14" s="21"/>
      <c r="Q14" s="21"/>
      <c r="R14" s="16"/>
    </row>
    <row r="15" spans="2:18" ht="39.950000000000003" customHeight="1" x14ac:dyDescent="0.25">
      <c r="B15" s="15"/>
      <c r="C15" s="22" t="str">
        <f>"Selon vous, le point fort de "&amp;B1&amp;" est :"</f>
        <v>Selon vous, le point fort de TrouTM est :</v>
      </c>
      <c r="D15" s="4"/>
      <c r="E15" s="4"/>
      <c r="F15" s="4"/>
      <c r="G15" s="20"/>
      <c r="H15" s="20"/>
      <c r="I15" s="4"/>
      <c r="J15" s="4"/>
      <c r="K15" s="56"/>
      <c r="L15" s="57"/>
      <c r="M15" s="57"/>
      <c r="N15" s="57"/>
      <c r="O15" s="57"/>
      <c r="P15" s="57"/>
      <c r="Q15" s="58"/>
      <c r="R15" s="16"/>
    </row>
    <row r="16" spans="2:18" ht="3.95" customHeight="1" x14ac:dyDescent="0.25">
      <c r="B16" s="15"/>
      <c r="C16" s="23"/>
      <c r="D16" s="1"/>
      <c r="E16" s="1"/>
      <c r="F16" s="4"/>
      <c r="G16" s="1"/>
      <c r="H16" s="1"/>
      <c r="I16" s="1"/>
      <c r="J16" s="1"/>
      <c r="K16" s="23"/>
      <c r="L16" s="23"/>
      <c r="M16" s="23"/>
      <c r="N16" s="23"/>
      <c r="O16" s="23"/>
      <c r="P16" s="23"/>
      <c r="Q16" s="23"/>
      <c r="R16" s="16"/>
    </row>
    <row r="17" spans="2:18" ht="39.950000000000003" customHeight="1" x14ac:dyDescent="0.25">
      <c r="B17" s="15"/>
      <c r="C17" s="22" t="str">
        <f>"Selon vous, le point faible de "&amp;B1&amp;" est :"</f>
        <v>Selon vous, le point faible de TrouTM est :</v>
      </c>
      <c r="D17" s="4"/>
      <c r="E17" s="4"/>
      <c r="F17" s="4"/>
      <c r="G17" s="20"/>
      <c r="H17" s="20"/>
      <c r="I17" s="4"/>
      <c r="J17" s="4"/>
      <c r="K17" s="56"/>
      <c r="L17" s="57"/>
      <c r="M17" s="57"/>
      <c r="N17" s="57"/>
      <c r="O17" s="57"/>
      <c r="P17" s="57"/>
      <c r="Q17" s="58"/>
      <c r="R17" s="16"/>
    </row>
    <row r="18" spans="2:18" ht="3.95" customHeight="1" x14ac:dyDescent="0.25">
      <c r="B18" s="15"/>
      <c r="C18" s="23"/>
      <c r="D18" s="1"/>
      <c r="E18" s="1"/>
      <c r="F18" s="4"/>
      <c r="G18" s="1"/>
      <c r="H18" s="1"/>
      <c r="I18" s="1"/>
      <c r="J18" s="1"/>
      <c r="K18" s="23"/>
      <c r="L18" s="23"/>
      <c r="M18" s="23"/>
      <c r="N18" s="23"/>
      <c r="O18" s="23"/>
      <c r="P18" s="23"/>
      <c r="Q18" s="23"/>
      <c r="R18" s="16"/>
    </row>
    <row r="19" spans="2:18" ht="39.950000000000003" customHeight="1" x14ac:dyDescent="0.25">
      <c r="B19" s="15"/>
      <c r="C19" s="22" t="str">
        <f>"Selon vous, quelle est la(les) fonctionnalité(s) manquante(s) de "&amp;B1&amp;" ?"</f>
        <v>Selon vous, quelle est la(les) fonctionnalité(s) manquante(s) de TrouTM ?</v>
      </c>
      <c r="D19" s="4"/>
      <c r="E19" s="4"/>
      <c r="F19" s="4"/>
      <c r="G19" s="20"/>
      <c r="H19" s="20"/>
      <c r="I19" s="4"/>
      <c r="J19" s="4"/>
      <c r="K19" s="44"/>
      <c r="L19" s="45"/>
      <c r="M19" s="45"/>
      <c r="N19" s="45"/>
      <c r="O19" s="45"/>
      <c r="P19" s="45"/>
      <c r="Q19" s="46"/>
      <c r="R19" s="16"/>
    </row>
    <row r="20" spans="2:18" ht="3.95" customHeight="1" x14ac:dyDescent="0.25">
      <c r="B20" s="15"/>
      <c r="C20" s="1"/>
      <c r="D20" s="1"/>
      <c r="E20" s="1"/>
      <c r="F20" s="1"/>
      <c r="G20" s="1"/>
      <c r="H20" s="1"/>
      <c r="I20" s="1"/>
      <c r="J20" s="1"/>
      <c r="K20" s="1"/>
      <c r="L20" s="1"/>
      <c r="M20" s="1"/>
      <c r="N20" s="1"/>
      <c r="O20" s="1"/>
      <c r="P20" s="1"/>
      <c r="Q20" s="1"/>
      <c r="R20" s="16"/>
    </row>
    <row r="21" spans="2:18" ht="15.75" thickBot="1" x14ac:dyDescent="0.3">
      <c r="B21" s="15"/>
      <c r="C21" s="4"/>
      <c r="D21" s="4"/>
      <c r="E21" s="4"/>
      <c r="F21" s="4"/>
      <c r="G21" s="4"/>
      <c r="H21" s="4"/>
      <c r="I21" s="4"/>
      <c r="J21" s="4"/>
      <c r="K21" s="4"/>
      <c r="L21" s="4"/>
      <c r="M21" s="4"/>
      <c r="N21" s="4"/>
      <c r="O21" s="4"/>
      <c r="P21" s="4"/>
      <c r="Q21" s="4"/>
      <c r="R21" s="16"/>
    </row>
    <row r="22" spans="2:18" ht="67.5" customHeight="1" x14ac:dyDescent="0.25">
      <c r="B22" s="33"/>
      <c r="C22" s="34"/>
      <c r="D22" s="34"/>
      <c r="E22" s="34"/>
      <c r="F22" s="34"/>
      <c r="G22" s="34"/>
      <c r="H22" s="34"/>
      <c r="I22" s="34"/>
      <c r="J22" s="34"/>
      <c r="K22" s="34"/>
      <c r="L22" s="34"/>
      <c r="M22" s="34"/>
      <c r="N22" s="34"/>
      <c r="O22" s="34"/>
      <c r="P22" s="34"/>
      <c r="Q22" s="34"/>
      <c r="R22" s="35"/>
    </row>
    <row r="23" spans="2:18" ht="21" customHeight="1" thickBot="1" x14ac:dyDescent="0.3">
      <c r="B23" s="53" t="s">
        <v>60</v>
      </c>
      <c r="C23" s="54"/>
      <c r="D23" s="54"/>
      <c r="E23" s="54"/>
      <c r="F23" s="54"/>
      <c r="G23" s="54"/>
      <c r="H23" s="54"/>
      <c r="I23" s="54"/>
      <c r="J23" s="54"/>
      <c r="K23" s="54"/>
      <c r="L23" s="54"/>
      <c r="M23" s="54"/>
      <c r="N23" s="54"/>
      <c r="O23" s="54"/>
      <c r="P23" s="54"/>
      <c r="Q23" s="54"/>
      <c r="R23" s="55"/>
    </row>
  </sheetData>
  <sheetProtection algorithmName="SHA-512" hashValue="9QFDy03OaaHKwZDbMpjXQQFbuSGHlr/yCGXYcMT0Lm7FwDtQkPRDwPp2rr4VF6K01e8kEVWE1DY/upFYUb4Bnw==" saltValue="CAKKykfvPhVL8mWi7AgCUQ==" spinCount="100000" sheet="1" objects="1" scenarios="1" selectLockedCells="1"/>
  <mergeCells count="8">
    <mergeCell ref="B22:R22"/>
    <mergeCell ref="B23:R23"/>
    <mergeCell ref="C3:Q3"/>
    <mergeCell ref="H6:K6"/>
    <mergeCell ref="K13:Q13"/>
    <mergeCell ref="K15:Q15"/>
    <mergeCell ref="K17:Q17"/>
    <mergeCell ref="K19:Q19"/>
  </mergeCells>
  <dataValidations count="2">
    <dataValidation type="list" allowBlank="1" showInputMessage="1" showErrorMessage="1" sqref="G19:H19 G13:H15 G17:H17">
      <formula1>"Plusieurs fois par semaines,Quelques fois par mois,Occasionnellement"</formula1>
    </dataValidation>
    <dataValidation type="list" allowBlank="1" showInputMessage="1" showErrorMessage="1" sqref="K13:Q14">
      <formula1>"Plusieurs fois par jour,Plusieurs fois par semaines,Quelques fois par mois,Occasionnellement"</formula1>
    </dataValidation>
  </dataValidations>
  <pageMargins left="0.7" right="0.7" top="0.75" bottom="0.75" header="0.3" footer="0.3"/>
  <pageSetup paperSize="9" orientation="portrait" verticalDpi="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2</xdr:col>
                    <xdr:colOff>28575</xdr:colOff>
                    <xdr:row>10</xdr:row>
                    <xdr:rowOff>9525</xdr:rowOff>
                  </from>
                  <to>
                    <xdr:col>4</xdr:col>
                    <xdr:colOff>238125</xdr:colOff>
                    <xdr:row>11</xdr:row>
                    <xdr:rowOff>38100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4</xdr:col>
                    <xdr:colOff>209550</xdr:colOff>
                    <xdr:row>10</xdr:row>
                    <xdr:rowOff>9525</xdr:rowOff>
                  </from>
                  <to>
                    <xdr:col>7</xdr:col>
                    <xdr:colOff>485775</xdr:colOff>
                    <xdr:row>11</xdr:row>
                    <xdr:rowOff>28575</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8</xdr:col>
                    <xdr:colOff>9525</xdr:colOff>
                    <xdr:row>10</xdr:row>
                    <xdr:rowOff>9525</xdr:rowOff>
                  </from>
                  <to>
                    <xdr:col>10</xdr:col>
                    <xdr:colOff>457200</xdr:colOff>
                    <xdr:row>10</xdr:row>
                    <xdr:rowOff>180975</xdr:rowOff>
                  </to>
                </anchor>
              </controlPr>
            </control>
          </mc:Choice>
        </mc:AlternateContent>
        <mc:AlternateContent xmlns:mc="http://schemas.openxmlformats.org/markup-compatibility/2006">
          <mc:Choice Requires="x14">
            <control shapeId="14340" r:id="rId8" name="Check Box 4">
              <controlPr defaultSize="0" autoFill="0" autoLine="0" autoPict="0">
                <anchor moveWithCells="1">
                  <from>
                    <xdr:col>11</xdr:col>
                    <xdr:colOff>9525</xdr:colOff>
                    <xdr:row>10</xdr:row>
                    <xdr:rowOff>9525</xdr:rowOff>
                  </from>
                  <to>
                    <xdr:col>14</xdr:col>
                    <xdr:colOff>161925</xdr:colOff>
                    <xdr:row>11</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23"/>
  <sheetViews>
    <sheetView showGridLines="0" showRowColHeaders="0" workbookViewId="0">
      <selection activeCell="H6" sqref="H6:K6"/>
    </sheetView>
  </sheetViews>
  <sheetFormatPr defaultRowHeight="15" x14ac:dyDescent="0.25"/>
  <cols>
    <col min="1" max="1" width="3.7109375" style="6" customWidth="1"/>
    <col min="2" max="2" width="4.28515625" style="6" customWidth="1"/>
    <col min="3" max="3" width="12.7109375" style="6" customWidth="1"/>
    <col min="4" max="4" width="5.140625" style="6" customWidth="1"/>
    <col min="5" max="17" width="9.140625" style="6"/>
    <col min="18" max="18" width="4.28515625" style="6" customWidth="1"/>
    <col min="19" max="16384" width="9.140625" style="6"/>
  </cols>
  <sheetData>
    <row r="1" spans="2:18" ht="15.75" thickBot="1" x14ac:dyDescent="0.3">
      <c r="B1" s="5" t="s">
        <v>79</v>
      </c>
    </row>
    <row r="2" spans="2:18" x14ac:dyDescent="0.25">
      <c r="B2" s="7"/>
      <c r="C2" s="8"/>
      <c r="D2" s="8"/>
      <c r="E2" s="8"/>
      <c r="F2" s="8"/>
      <c r="G2" s="8"/>
      <c r="H2" s="8"/>
      <c r="I2" s="8"/>
      <c r="J2" s="8"/>
      <c r="K2" s="8"/>
      <c r="L2" s="8"/>
      <c r="M2" s="8"/>
      <c r="N2" s="8"/>
      <c r="O2" s="8"/>
      <c r="P2" s="8"/>
      <c r="Q2" s="8"/>
      <c r="R2" s="9"/>
    </row>
    <row r="3" spans="2:18" ht="48" customHeight="1" x14ac:dyDescent="0.25">
      <c r="B3" s="10"/>
      <c r="C3" s="36" t="str">
        <f>"Questions relatives à "&amp;B1</f>
        <v>Questions relatives à PLATON</v>
      </c>
      <c r="D3" s="36"/>
      <c r="E3" s="36"/>
      <c r="F3" s="36"/>
      <c r="G3" s="36"/>
      <c r="H3" s="36"/>
      <c r="I3" s="36"/>
      <c r="J3" s="36"/>
      <c r="K3" s="36"/>
      <c r="L3" s="36"/>
      <c r="M3" s="36"/>
      <c r="N3" s="36"/>
      <c r="O3" s="36"/>
      <c r="P3" s="36"/>
      <c r="Q3" s="36"/>
      <c r="R3" s="11"/>
    </row>
    <row r="4" spans="2:18" ht="15.75" thickBot="1" x14ac:dyDescent="0.3">
      <c r="B4" s="12"/>
      <c r="C4" s="13"/>
      <c r="D4" s="13"/>
      <c r="E4" s="13"/>
      <c r="F4" s="13"/>
      <c r="G4" s="13"/>
      <c r="H4" s="13"/>
      <c r="I4" s="13"/>
      <c r="J4" s="13"/>
      <c r="K4" s="13"/>
      <c r="L4" s="13"/>
      <c r="M4" s="13"/>
      <c r="N4" s="13"/>
      <c r="O4" s="13"/>
      <c r="P4" s="13"/>
      <c r="Q4" s="13"/>
      <c r="R4" s="14"/>
    </row>
    <row r="5" spans="2:18" x14ac:dyDescent="0.25">
      <c r="B5" s="15"/>
      <c r="C5" s="4"/>
      <c r="D5" s="4"/>
      <c r="E5" s="4"/>
      <c r="F5" s="4"/>
      <c r="G5" s="4"/>
      <c r="H5" s="4"/>
      <c r="I5" s="4"/>
      <c r="J5" s="4"/>
      <c r="K5" s="4"/>
      <c r="L5" s="4"/>
      <c r="M5" s="4"/>
      <c r="N5" s="4"/>
      <c r="O5" s="4"/>
      <c r="P5" s="4"/>
      <c r="Q5" s="4"/>
      <c r="R5" s="16"/>
    </row>
    <row r="6" spans="2:18" x14ac:dyDescent="0.25">
      <c r="B6" s="15"/>
      <c r="C6" s="17" t="str">
        <f>"Vous utilisez "&amp;B1&amp;" dans le cadre du projet  :"</f>
        <v>Vous utilisez PLATON dans le cadre du projet  :</v>
      </c>
      <c r="D6" s="4"/>
      <c r="E6" s="18"/>
      <c r="F6" s="18"/>
      <c r="G6" s="18"/>
      <c r="H6" s="38"/>
      <c r="I6" s="39"/>
      <c r="J6" s="39"/>
      <c r="K6" s="40"/>
      <c r="M6" s="4"/>
      <c r="N6" s="4"/>
      <c r="O6" s="4"/>
      <c r="P6" s="4"/>
      <c r="Q6" s="4"/>
      <c r="R6" s="16"/>
    </row>
    <row r="7" spans="2:18" ht="2.1" customHeight="1" x14ac:dyDescent="0.25">
      <c r="B7" s="15"/>
      <c r="C7" s="17"/>
      <c r="D7" s="4"/>
      <c r="E7" s="19"/>
      <c r="F7" s="19"/>
      <c r="G7" s="19"/>
      <c r="H7" s="19"/>
      <c r="I7" s="4"/>
      <c r="J7" s="4"/>
      <c r="K7" s="4"/>
      <c r="L7" s="4"/>
      <c r="M7" s="4"/>
      <c r="N7" s="4"/>
      <c r="O7" s="4"/>
      <c r="P7" s="4"/>
      <c r="Q7" s="4"/>
      <c r="R7" s="16"/>
    </row>
    <row r="8" spans="2:18" x14ac:dyDescent="0.25">
      <c r="B8" s="15"/>
      <c r="C8" s="2"/>
      <c r="D8" s="1"/>
      <c r="E8" s="1"/>
      <c r="F8" s="1"/>
      <c r="G8" s="1"/>
      <c r="H8" s="1"/>
      <c r="I8" s="1"/>
      <c r="J8" s="1"/>
      <c r="K8" s="1"/>
      <c r="L8" s="1"/>
      <c r="M8" s="1"/>
      <c r="N8" s="1"/>
      <c r="O8" s="1"/>
      <c r="P8" s="1"/>
      <c r="Q8" s="1"/>
      <c r="R8" s="16"/>
    </row>
    <row r="9" spans="2:18" x14ac:dyDescent="0.25">
      <c r="B9" s="15"/>
      <c r="C9" s="17" t="str">
        <f>"Vous utilisez "&amp;B1&amp;" : "</f>
        <v xml:space="preserve">Vous utilisez PLATON : </v>
      </c>
      <c r="D9" s="4"/>
      <c r="E9" s="4"/>
      <c r="F9" s="4"/>
      <c r="G9" s="4"/>
      <c r="H9" s="4"/>
      <c r="I9" s="4"/>
      <c r="J9" s="4"/>
      <c r="K9" s="4"/>
      <c r="L9" s="4"/>
      <c r="M9" s="4"/>
      <c r="N9" s="4"/>
      <c r="O9" s="4"/>
      <c r="P9" s="4"/>
      <c r="Q9" s="4"/>
      <c r="R9" s="16"/>
    </row>
    <row r="10" spans="2:18" hidden="1" x14ac:dyDescent="0.25">
      <c r="B10" s="15"/>
      <c r="C10" s="3" t="b">
        <v>0</v>
      </c>
      <c r="D10" s="3" t="b">
        <v>0</v>
      </c>
      <c r="E10" s="3" t="b">
        <v>0</v>
      </c>
      <c r="F10" s="24" t="b">
        <v>0</v>
      </c>
      <c r="I10" s="1"/>
      <c r="J10" s="1"/>
      <c r="K10" s="1"/>
      <c r="L10" s="1"/>
      <c r="M10" s="1"/>
      <c r="N10" s="1"/>
      <c r="O10" s="1"/>
      <c r="P10" s="1"/>
      <c r="Q10" s="1"/>
      <c r="R10" s="16"/>
    </row>
    <row r="11" spans="2:18" x14ac:dyDescent="0.25">
      <c r="B11" s="15"/>
      <c r="C11" s="1"/>
      <c r="D11" s="1"/>
      <c r="E11" s="1"/>
      <c r="F11" s="1"/>
      <c r="G11" s="1"/>
      <c r="H11" s="1"/>
      <c r="I11" s="1"/>
      <c r="J11" s="1"/>
      <c r="K11" s="1"/>
      <c r="L11" s="1"/>
      <c r="M11" s="1"/>
      <c r="N11" s="1"/>
      <c r="O11" s="1"/>
      <c r="P11" s="1"/>
      <c r="Q11" s="1"/>
      <c r="R11" s="16"/>
    </row>
    <row r="12" spans="2:18" x14ac:dyDescent="0.25">
      <c r="B12" s="15"/>
      <c r="C12" s="4"/>
      <c r="D12" s="4"/>
      <c r="E12" s="4"/>
      <c r="F12" s="4"/>
      <c r="G12" s="4"/>
      <c r="H12" s="4"/>
      <c r="I12" s="4"/>
      <c r="J12" s="4"/>
      <c r="K12" s="4"/>
      <c r="L12" s="4"/>
      <c r="M12" s="4"/>
      <c r="N12" s="4"/>
      <c r="O12" s="4"/>
      <c r="P12" s="4"/>
      <c r="Q12" s="4"/>
      <c r="R12" s="16"/>
    </row>
    <row r="13" spans="2:18" x14ac:dyDescent="0.25">
      <c r="B13" s="15"/>
      <c r="C13" s="17" t="str">
        <f>"A quelle fréquence utilisez-vous "&amp;B1&amp;" ?"</f>
        <v>A quelle fréquence utilisez-vous PLATON ?</v>
      </c>
      <c r="D13" s="4"/>
      <c r="E13" s="4"/>
      <c r="F13" s="4"/>
      <c r="G13" s="20"/>
      <c r="H13" s="20"/>
      <c r="I13" s="4"/>
      <c r="J13" s="4"/>
      <c r="K13" s="44"/>
      <c r="L13" s="45"/>
      <c r="M13" s="45"/>
      <c r="N13" s="45"/>
      <c r="O13" s="45"/>
      <c r="P13" s="45"/>
      <c r="Q13" s="46"/>
      <c r="R13" s="16"/>
    </row>
    <row r="14" spans="2:18" x14ac:dyDescent="0.25">
      <c r="B14" s="15"/>
      <c r="C14" s="17"/>
      <c r="D14" s="4"/>
      <c r="E14" s="4"/>
      <c r="F14" s="4"/>
      <c r="G14" s="20"/>
      <c r="H14" s="20"/>
      <c r="I14" s="4"/>
      <c r="J14" s="4"/>
      <c r="K14" s="21"/>
      <c r="L14" s="21"/>
      <c r="M14" s="21"/>
      <c r="N14" s="21"/>
      <c r="O14" s="21"/>
      <c r="P14" s="21"/>
      <c r="Q14" s="21"/>
      <c r="R14" s="16"/>
    </row>
    <row r="15" spans="2:18" ht="39.950000000000003" customHeight="1" x14ac:dyDescent="0.25">
      <c r="B15" s="15"/>
      <c r="C15" s="22" t="str">
        <f>"Selon vous, le point fort de "&amp;B1&amp;" est :"</f>
        <v>Selon vous, le point fort de PLATON est :</v>
      </c>
      <c r="D15" s="4"/>
      <c r="E15" s="4"/>
      <c r="F15" s="4"/>
      <c r="G15" s="20"/>
      <c r="H15" s="20"/>
      <c r="I15" s="4"/>
      <c r="J15" s="4"/>
      <c r="K15" s="56"/>
      <c r="L15" s="57"/>
      <c r="M15" s="57"/>
      <c r="N15" s="57"/>
      <c r="O15" s="57"/>
      <c r="P15" s="57"/>
      <c r="Q15" s="58"/>
      <c r="R15" s="16"/>
    </row>
    <row r="16" spans="2:18" ht="3.95" customHeight="1" x14ac:dyDescent="0.25">
      <c r="B16" s="15"/>
      <c r="C16" s="23"/>
      <c r="D16" s="1"/>
      <c r="E16" s="1"/>
      <c r="F16" s="4"/>
      <c r="G16" s="1"/>
      <c r="H16" s="1"/>
      <c r="I16" s="1"/>
      <c r="J16" s="1"/>
      <c r="K16" s="23"/>
      <c r="L16" s="23"/>
      <c r="M16" s="23"/>
      <c r="N16" s="23"/>
      <c r="O16" s="23"/>
      <c r="P16" s="23"/>
      <c r="Q16" s="23"/>
      <c r="R16" s="16"/>
    </row>
    <row r="17" spans="2:18" ht="39.950000000000003" customHeight="1" x14ac:dyDescent="0.25">
      <c r="B17" s="15"/>
      <c r="C17" s="22" t="str">
        <f>"Selon vous, le point faible de "&amp;B1&amp;" est :"</f>
        <v>Selon vous, le point faible de PLATON est :</v>
      </c>
      <c r="D17" s="4"/>
      <c r="E17" s="4"/>
      <c r="F17" s="4"/>
      <c r="G17" s="20"/>
      <c r="H17" s="20"/>
      <c r="I17" s="4"/>
      <c r="J17" s="4"/>
      <c r="K17" s="56"/>
      <c r="L17" s="57"/>
      <c r="M17" s="57"/>
      <c r="N17" s="57"/>
      <c r="O17" s="57"/>
      <c r="P17" s="57"/>
      <c r="Q17" s="58"/>
      <c r="R17" s="16"/>
    </row>
    <row r="18" spans="2:18" ht="3.95" customHeight="1" x14ac:dyDescent="0.25">
      <c r="B18" s="15"/>
      <c r="C18" s="23"/>
      <c r="D18" s="1"/>
      <c r="E18" s="1"/>
      <c r="F18" s="4"/>
      <c r="G18" s="1"/>
      <c r="H18" s="1"/>
      <c r="I18" s="1"/>
      <c r="J18" s="1"/>
      <c r="K18" s="23"/>
      <c r="L18" s="23"/>
      <c r="M18" s="23"/>
      <c r="N18" s="23"/>
      <c r="O18" s="23"/>
      <c r="P18" s="23"/>
      <c r="Q18" s="23"/>
      <c r="R18" s="16"/>
    </row>
    <row r="19" spans="2:18" ht="39.950000000000003" customHeight="1" x14ac:dyDescent="0.25">
      <c r="B19" s="15"/>
      <c r="C19" s="22" t="str">
        <f>"Selon vous, quelle est la(les) fonctionnalité(s) manquante(s) de "&amp;B1&amp;" ?"</f>
        <v>Selon vous, quelle est la(les) fonctionnalité(s) manquante(s) de PLATON ?</v>
      </c>
      <c r="D19" s="4"/>
      <c r="E19" s="4"/>
      <c r="F19" s="4"/>
      <c r="G19" s="20"/>
      <c r="H19" s="20"/>
      <c r="I19" s="4"/>
      <c r="J19" s="4"/>
      <c r="K19" s="44"/>
      <c r="L19" s="45"/>
      <c r="M19" s="45"/>
      <c r="N19" s="45"/>
      <c r="O19" s="45"/>
      <c r="P19" s="45"/>
      <c r="Q19" s="46"/>
      <c r="R19" s="16"/>
    </row>
    <row r="20" spans="2:18" ht="3.95" customHeight="1" x14ac:dyDescent="0.25">
      <c r="B20" s="15"/>
      <c r="C20" s="1"/>
      <c r="D20" s="1"/>
      <c r="E20" s="1"/>
      <c r="F20" s="1"/>
      <c r="G20" s="1"/>
      <c r="H20" s="1"/>
      <c r="I20" s="1"/>
      <c r="J20" s="1"/>
      <c r="K20" s="1"/>
      <c r="L20" s="1"/>
      <c r="M20" s="1"/>
      <c r="N20" s="1"/>
      <c r="O20" s="1"/>
      <c r="P20" s="1"/>
      <c r="Q20" s="1"/>
      <c r="R20" s="16"/>
    </row>
    <row r="21" spans="2:18" ht="15.75" thickBot="1" x14ac:dyDescent="0.3">
      <c r="B21" s="15"/>
      <c r="C21" s="4"/>
      <c r="D21" s="4"/>
      <c r="E21" s="4"/>
      <c r="F21" s="4"/>
      <c r="G21" s="4"/>
      <c r="H21" s="4"/>
      <c r="I21" s="4"/>
      <c r="J21" s="4"/>
      <c r="K21" s="4"/>
      <c r="L21" s="4"/>
      <c r="M21" s="4"/>
      <c r="N21" s="4"/>
      <c r="O21" s="4"/>
      <c r="P21" s="4"/>
      <c r="Q21" s="4"/>
      <c r="R21" s="16"/>
    </row>
    <row r="22" spans="2:18" ht="67.5" customHeight="1" x14ac:dyDescent="0.25">
      <c r="B22" s="33"/>
      <c r="C22" s="34"/>
      <c r="D22" s="34"/>
      <c r="E22" s="34"/>
      <c r="F22" s="34"/>
      <c r="G22" s="34"/>
      <c r="H22" s="34"/>
      <c r="I22" s="34"/>
      <c r="J22" s="34"/>
      <c r="K22" s="34"/>
      <c r="L22" s="34"/>
      <c r="M22" s="34"/>
      <c r="N22" s="34"/>
      <c r="O22" s="34"/>
      <c r="P22" s="34"/>
      <c r="Q22" s="34"/>
      <c r="R22" s="35"/>
    </row>
    <row r="23" spans="2:18" ht="21" customHeight="1" thickBot="1" x14ac:dyDescent="0.3">
      <c r="B23" s="53" t="s">
        <v>60</v>
      </c>
      <c r="C23" s="54"/>
      <c r="D23" s="54"/>
      <c r="E23" s="54"/>
      <c r="F23" s="54"/>
      <c r="G23" s="54"/>
      <c r="H23" s="54"/>
      <c r="I23" s="54"/>
      <c r="J23" s="54"/>
      <c r="K23" s="54"/>
      <c r="L23" s="54"/>
      <c r="M23" s="54"/>
      <c r="N23" s="54"/>
      <c r="O23" s="54"/>
      <c r="P23" s="54"/>
      <c r="Q23" s="54"/>
      <c r="R23" s="55"/>
    </row>
  </sheetData>
  <sheetProtection algorithmName="SHA-512" hashValue="Fu991JFUqE9xFmFBra6wDIgfzbP1vYDLHQG28PxegvTAp+e4qCMNjn0q3omsyvah3ijV7+oEX1zdMl5Y5NsSYg==" saltValue="PtlMlKX7N8vGglStDgsZWA==" spinCount="100000" sheet="1" objects="1" scenarios="1" selectLockedCells="1"/>
  <mergeCells count="8">
    <mergeCell ref="B22:R22"/>
    <mergeCell ref="B23:R23"/>
    <mergeCell ref="C3:Q3"/>
    <mergeCell ref="H6:K6"/>
    <mergeCell ref="K13:Q13"/>
    <mergeCell ref="K15:Q15"/>
    <mergeCell ref="K17:Q17"/>
    <mergeCell ref="K19:Q19"/>
  </mergeCells>
  <dataValidations count="2">
    <dataValidation type="list" allowBlank="1" showInputMessage="1" showErrorMessage="1" sqref="K13:Q14">
      <formula1>"Plusieurs fois par jour,Plusieurs fois par semaines,Quelques fois par mois,Occasionnellement"</formula1>
    </dataValidation>
    <dataValidation type="list" allowBlank="1" showInputMessage="1" showErrorMessage="1" sqref="G19:H19 G13:H15 G17:H17">
      <formula1>"Plusieurs fois par semaines,Quelques fois par mois,Occasionnellement"</formula1>
    </dataValidation>
  </dataValidations>
  <pageMargins left="0.7" right="0.7" top="0.75" bottom="0.75" header="0.3" footer="0.3"/>
  <pageSetup paperSize="9" orientation="portrait" verticalDpi="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2</xdr:col>
                    <xdr:colOff>28575</xdr:colOff>
                    <xdr:row>10</xdr:row>
                    <xdr:rowOff>9525</xdr:rowOff>
                  </from>
                  <to>
                    <xdr:col>4</xdr:col>
                    <xdr:colOff>238125</xdr:colOff>
                    <xdr:row>11</xdr:row>
                    <xdr:rowOff>38100</xdr:rowOff>
                  </to>
                </anchor>
              </controlPr>
            </control>
          </mc:Choice>
        </mc:AlternateContent>
        <mc:AlternateContent xmlns:mc="http://schemas.openxmlformats.org/markup-compatibility/2006">
          <mc:Choice Requires="x14">
            <control shapeId="15362" r:id="rId6" name="Check Box 2">
              <controlPr defaultSize="0" autoFill="0" autoLine="0" autoPict="0">
                <anchor moveWithCells="1">
                  <from>
                    <xdr:col>4</xdr:col>
                    <xdr:colOff>209550</xdr:colOff>
                    <xdr:row>10</xdr:row>
                    <xdr:rowOff>9525</xdr:rowOff>
                  </from>
                  <to>
                    <xdr:col>7</xdr:col>
                    <xdr:colOff>485775</xdr:colOff>
                    <xdr:row>11</xdr:row>
                    <xdr:rowOff>28575</xdr:rowOff>
                  </to>
                </anchor>
              </controlPr>
            </control>
          </mc:Choice>
        </mc:AlternateContent>
        <mc:AlternateContent xmlns:mc="http://schemas.openxmlformats.org/markup-compatibility/2006">
          <mc:Choice Requires="x14">
            <control shapeId="15363" r:id="rId7" name="Check Box 3">
              <controlPr defaultSize="0" autoFill="0" autoLine="0" autoPict="0">
                <anchor moveWithCells="1">
                  <from>
                    <xdr:col>8</xdr:col>
                    <xdr:colOff>9525</xdr:colOff>
                    <xdr:row>10</xdr:row>
                    <xdr:rowOff>9525</xdr:rowOff>
                  </from>
                  <to>
                    <xdr:col>10</xdr:col>
                    <xdr:colOff>457200</xdr:colOff>
                    <xdr:row>10</xdr:row>
                    <xdr:rowOff>180975</xdr:rowOff>
                  </to>
                </anchor>
              </controlPr>
            </control>
          </mc:Choice>
        </mc:AlternateContent>
        <mc:AlternateContent xmlns:mc="http://schemas.openxmlformats.org/markup-compatibility/2006">
          <mc:Choice Requires="x14">
            <control shapeId="15364" r:id="rId8" name="Check Box 4">
              <controlPr defaultSize="0" autoFill="0" autoLine="0" autoPict="0">
                <anchor moveWithCells="1">
                  <from>
                    <xdr:col>11</xdr:col>
                    <xdr:colOff>9525</xdr:colOff>
                    <xdr:row>10</xdr:row>
                    <xdr:rowOff>9525</xdr:rowOff>
                  </from>
                  <to>
                    <xdr:col>14</xdr:col>
                    <xdr:colOff>161925</xdr:colOff>
                    <xdr:row>11</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23"/>
  <sheetViews>
    <sheetView showGridLines="0" showRowColHeaders="0" workbookViewId="0">
      <selection activeCell="H6" sqref="H6:K6"/>
    </sheetView>
  </sheetViews>
  <sheetFormatPr defaultRowHeight="15" x14ac:dyDescent="0.25"/>
  <cols>
    <col min="1" max="1" width="3.7109375" style="6" customWidth="1"/>
    <col min="2" max="2" width="4.28515625" style="6" customWidth="1"/>
    <col min="3" max="3" width="12.7109375" style="6" customWidth="1"/>
    <col min="4" max="4" width="5.140625" style="6" customWidth="1"/>
    <col min="5" max="17" width="9.140625" style="6"/>
    <col min="18" max="18" width="4.28515625" style="6" customWidth="1"/>
    <col min="19" max="16384" width="9.140625" style="6"/>
  </cols>
  <sheetData>
    <row r="1" spans="2:18" ht="15.75" thickBot="1" x14ac:dyDescent="0.3">
      <c r="B1" s="5" t="s">
        <v>80</v>
      </c>
    </row>
    <row r="2" spans="2:18" x14ac:dyDescent="0.25">
      <c r="B2" s="7"/>
      <c r="C2" s="8"/>
      <c r="D2" s="8"/>
      <c r="E2" s="8"/>
      <c r="F2" s="8"/>
      <c r="G2" s="8"/>
      <c r="H2" s="8"/>
      <c r="I2" s="8"/>
      <c r="J2" s="8"/>
      <c r="K2" s="8"/>
      <c r="L2" s="8"/>
      <c r="M2" s="8"/>
      <c r="N2" s="8"/>
      <c r="O2" s="8"/>
      <c r="P2" s="8"/>
      <c r="Q2" s="8"/>
      <c r="R2" s="9"/>
    </row>
    <row r="3" spans="2:18" ht="48" customHeight="1" x14ac:dyDescent="0.25">
      <c r="B3" s="10"/>
      <c r="C3" s="36" t="str">
        <f>"Questions relatives à "&amp;B1</f>
        <v>Questions relatives à VORTEX</v>
      </c>
      <c r="D3" s="36"/>
      <c r="E3" s="36"/>
      <c r="F3" s="36"/>
      <c r="G3" s="36"/>
      <c r="H3" s="36"/>
      <c r="I3" s="36"/>
      <c r="J3" s="36"/>
      <c r="K3" s="36"/>
      <c r="L3" s="36"/>
      <c r="M3" s="36"/>
      <c r="N3" s="36"/>
      <c r="O3" s="36"/>
      <c r="P3" s="36"/>
      <c r="Q3" s="36"/>
      <c r="R3" s="11"/>
    </row>
    <row r="4" spans="2:18" ht="15.75" thickBot="1" x14ac:dyDescent="0.3">
      <c r="B4" s="12"/>
      <c r="C4" s="13"/>
      <c r="D4" s="13"/>
      <c r="E4" s="13"/>
      <c r="F4" s="13"/>
      <c r="G4" s="13"/>
      <c r="H4" s="13"/>
      <c r="I4" s="13"/>
      <c r="J4" s="13"/>
      <c r="K4" s="13"/>
      <c r="L4" s="13"/>
      <c r="M4" s="13"/>
      <c r="N4" s="13"/>
      <c r="O4" s="13"/>
      <c r="P4" s="13"/>
      <c r="Q4" s="13"/>
      <c r="R4" s="14"/>
    </row>
    <row r="5" spans="2:18" x14ac:dyDescent="0.25">
      <c r="B5" s="15"/>
      <c r="C5" s="4"/>
      <c r="D5" s="4"/>
      <c r="E5" s="4"/>
      <c r="F5" s="4"/>
      <c r="G5" s="4"/>
      <c r="H5" s="4"/>
      <c r="I5" s="4"/>
      <c r="J5" s="4"/>
      <c r="K5" s="4"/>
      <c r="L5" s="4"/>
      <c r="M5" s="4"/>
      <c r="N5" s="4"/>
      <c r="O5" s="4"/>
      <c r="P5" s="4"/>
      <c r="Q5" s="4"/>
      <c r="R5" s="16"/>
    </row>
    <row r="6" spans="2:18" x14ac:dyDescent="0.25">
      <c r="B6" s="15"/>
      <c r="C6" s="17" t="str">
        <f>"Vous utilisez "&amp;B1&amp;" dans le cadre du projet  :"</f>
        <v>Vous utilisez VORTEX dans le cadre du projet  :</v>
      </c>
      <c r="D6" s="4"/>
      <c r="E6" s="18"/>
      <c r="F6" s="18"/>
      <c r="G6" s="18"/>
      <c r="H6" s="38"/>
      <c r="I6" s="39"/>
      <c r="J6" s="39"/>
      <c r="K6" s="40"/>
      <c r="M6" s="4"/>
      <c r="N6" s="4"/>
      <c r="O6" s="4"/>
      <c r="P6" s="4"/>
      <c r="Q6" s="4"/>
      <c r="R6" s="16"/>
    </row>
    <row r="7" spans="2:18" ht="2.1" customHeight="1" x14ac:dyDescent="0.25">
      <c r="B7" s="15"/>
      <c r="C7" s="17"/>
      <c r="D7" s="4"/>
      <c r="E7" s="19"/>
      <c r="F7" s="19"/>
      <c r="G7" s="19"/>
      <c r="H7" s="19"/>
      <c r="I7" s="4"/>
      <c r="J7" s="4"/>
      <c r="K7" s="4"/>
      <c r="L7" s="4"/>
      <c r="M7" s="4"/>
      <c r="N7" s="4"/>
      <c r="O7" s="4"/>
      <c r="P7" s="4"/>
      <c r="Q7" s="4"/>
      <c r="R7" s="16"/>
    </row>
    <row r="8" spans="2:18" x14ac:dyDescent="0.25">
      <c r="B8" s="15"/>
      <c r="C8" s="2"/>
      <c r="D8" s="1"/>
      <c r="E8" s="1"/>
      <c r="F8" s="1"/>
      <c r="G8" s="1"/>
      <c r="H8" s="1"/>
      <c r="I8" s="1"/>
      <c r="J8" s="1"/>
      <c r="K8" s="1"/>
      <c r="L8" s="1"/>
      <c r="M8" s="1"/>
      <c r="N8" s="1"/>
      <c r="O8" s="1"/>
      <c r="P8" s="1"/>
      <c r="Q8" s="1"/>
      <c r="R8" s="16"/>
    </row>
    <row r="9" spans="2:18" x14ac:dyDescent="0.25">
      <c r="B9" s="15"/>
      <c r="C9" s="17" t="str">
        <f>"Vous utilisez "&amp;B1&amp;" : "</f>
        <v xml:space="preserve">Vous utilisez VORTEX : </v>
      </c>
      <c r="D9" s="4"/>
      <c r="E9" s="4"/>
      <c r="F9" s="4"/>
      <c r="G9" s="4"/>
      <c r="H9" s="4"/>
      <c r="I9" s="4"/>
      <c r="J9" s="4"/>
      <c r="K9" s="4"/>
      <c r="L9" s="4"/>
      <c r="M9" s="4"/>
      <c r="N9" s="4"/>
      <c r="O9" s="4"/>
      <c r="P9" s="4"/>
      <c r="Q9" s="4"/>
      <c r="R9" s="16"/>
    </row>
    <row r="10" spans="2:18" hidden="1" x14ac:dyDescent="0.25">
      <c r="B10" s="15"/>
      <c r="C10" s="3" t="b">
        <v>0</v>
      </c>
      <c r="D10" s="3" t="b">
        <v>0</v>
      </c>
      <c r="E10" s="3" t="b">
        <v>0</v>
      </c>
      <c r="F10" s="24" t="b">
        <v>0</v>
      </c>
      <c r="I10" s="1"/>
      <c r="J10" s="1"/>
      <c r="K10" s="1"/>
      <c r="L10" s="1"/>
      <c r="M10" s="1"/>
      <c r="N10" s="1"/>
      <c r="O10" s="1"/>
      <c r="P10" s="1"/>
      <c r="Q10" s="1"/>
      <c r="R10" s="16"/>
    </row>
    <row r="11" spans="2:18" x14ac:dyDescent="0.25">
      <c r="B11" s="15"/>
      <c r="C11" s="1"/>
      <c r="D11" s="1"/>
      <c r="E11" s="1"/>
      <c r="F11" s="1"/>
      <c r="G11" s="1"/>
      <c r="H11" s="1"/>
      <c r="I11" s="1"/>
      <c r="J11" s="1"/>
      <c r="K11" s="1"/>
      <c r="L11" s="1"/>
      <c r="M11" s="1"/>
      <c r="N11" s="1"/>
      <c r="O11" s="1"/>
      <c r="P11" s="1"/>
      <c r="Q11" s="1"/>
      <c r="R11" s="16"/>
    </row>
    <row r="12" spans="2:18" x14ac:dyDescent="0.25">
      <c r="B12" s="15"/>
      <c r="C12" s="4"/>
      <c r="D12" s="4"/>
      <c r="E12" s="4"/>
      <c r="F12" s="4"/>
      <c r="G12" s="4"/>
      <c r="H12" s="4"/>
      <c r="I12" s="4"/>
      <c r="J12" s="4"/>
      <c r="K12" s="4"/>
      <c r="L12" s="4"/>
      <c r="M12" s="4"/>
      <c r="N12" s="4"/>
      <c r="O12" s="4"/>
      <c r="P12" s="4"/>
      <c r="Q12" s="4"/>
      <c r="R12" s="16"/>
    </row>
    <row r="13" spans="2:18" x14ac:dyDescent="0.25">
      <c r="B13" s="15"/>
      <c r="C13" s="17" t="str">
        <f>"A quelle fréquence utilisez-vous "&amp;B1&amp;" ?"</f>
        <v>A quelle fréquence utilisez-vous VORTEX ?</v>
      </c>
      <c r="D13" s="4"/>
      <c r="E13" s="4"/>
      <c r="F13" s="4"/>
      <c r="G13" s="20"/>
      <c r="H13" s="20"/>
      <c r="I13" s="4"/>
      <c r="J13" s="4"/>
      <c r="K13" s="44"/>
      <c r="L13" s="45"/>
      <c r="M13" s="45"/>
      <c r="N13" s="45"/>
      <c r="O13" s="45"/>
      <c r="P13" s="45"/>
      <c r="Q13" s="46"/>
      <c r="R13" s="16"/>
    </row>
    <row r="14" spans="2:18" x14ac:dyDescent="0.25">
      <c r="B14" s="15"/>
      <c r="C14" s="17"/>
      <c r="D14" s="4"/>
      <c r="E14" s="4"/>
      <c r="F14" s="4"/>
      <c r="G14" s="20"/>
      <c r="H14" s="20"/>
      <c r="I14" s="4"/>
      <c r="J14" s="4"/>
      <c r="K14" s="21"/>
      <c r="L14" s="21"/>
      <c r="M14" s="21"/>
      <c r="N14" s="21"/>
      <c r="O14" s="21"/>
      <c r="P14" s="21"/>
      <c r="Q14" s="21"/>
      <c r="R14" s="16"/>
    </row>
    <row r="15" spans="2:18" ht="39.950000000000003" customHeight="1" x14ac:dyDescent="0.25">
      <c r="B15" s="15"/>
      <c r="C15" s="22" t="str">
        <f>"Selon vous, le point fort de "&amp;B1&amp;" est :"</f>
        <v>Selon vous, le point fort de VORTEX est :</v>
      </c>
      <c r="D15" s="4"/>
      <c r="E15" s="4"/>
      <c r="F15" s="4"/>
      <c r="G15" s="20"/>
      <c r="H15" s="20"/>
      <c r="I15" s="4"/>
      <c r="J15" s="4"/>
      <c r="K15" s="56"/>
      <c r="L15" s="57"/>
      <c r="M15" s="57"/>
      <c r="N15" s="57"/>
      <c r="O15" s="57"/>
      <c r="P15" s="57"/>
      <c r="Q15" s="58"/>
      <c r="R15" s="16"/>
    </row>
    <row r="16" spans="2:18" ht="3.95" customHeight="1" x14ac:dyDescent="0.25">
      <c r="B16" s="15"/>
      <c r="C16" s="23"/>
      <c r="D16" s="1"/>
      <c r="E16" s="1"/>
      <c r="F16" s="4"/>
      <c r="G16" s="1"/>
      <c r="H16" s="1"/>
      <c r="I16" s="1"/>
      <c r="J16" s="1"/>
      <c r="K16" s="23"/>
      <c r="L16" s="23"/>
      <c r="M16" s="23"/>
      <c r="N16" s="23"/>
      <c r="O16" s="23"/>
      <c r="P16" s="23"/>
      <c r="Q16" s="23"/>
      <c r="R16" s="16"/>
    </row>
    <row r="17" spans="2:18" ht="39.950000000000003" customHeight="1" x14ac:dyDescent="0.25">
      <c r="B17" s="15"/>
      <c r="C17" s="22" t="str">
        <f>"Selon vous, le point faible de "&amp;B1&amp;" est :"</f>
        <v>Selon vous, le point faible de VORTEX est :</v>
      </c>
      <c r="D17" s="4"/>
      <c r="E17" s="4"/>
      <c r="F17" s="4"/>
      <c r="G17" s="20"/>
      <c r="H17" s="20"/>
      <c r="I17" s="4"/>
      <c r="J17" s="4"/>
      <c r="K17" s="56"/>
      <c r="L17" s="57"/>
      <c r="M17" s="57"/>
      <c r="N17" s="57"/>
      <c r="O17" s="57"/>
      <c r="P17" s="57"/>
      <c r="Q17" s="58"/>
      <c r="R17" s="16"/>
    </row>
    <row r="18" spans="2:18" ht="3.95" customHeight="1" x14ac:dyDescent="0.25">
      <c r="B18" s="15"/>
      <c r="C18" s="23"/>
      <c r="D18" s="1"/>
      <c r="E18" s="1"/>
      <c r="F18" s="4"/>
      <c r="G18" s="1"/>
      <c r="H18" s="1"/>
      <c r="I18" s="1"/>
      <c r="J18" s="1"/>
      <c r="K18" s="23"/>
      <c r="L18" s="23"/>
      <c r="M18" s="23"/>
      <c r="N18" s="23"/>
      <c r="O18" s="23"/>
      <c r="P18" s="23"/>
      <c r="Q18" s="23"/>
      <c r="R18" s="16"/>
    </row>
    <row r="19" spans="2:18" ht="39.950000000000003" customHeight="1" x14ac:dyDescent="0.25">
      <c r="B19" s="15"/>
      <c r="C19" s="22" t="str">
        <f>"Selon vous, quelle est la(les) fonctionnalité(s) manquante(s) de "&amp;B1&amp;" ?"</f>
        <v>Selon vous, quelle est la(les) fonctionnalité(s) manquante(s) de VORTEX ?</v>
      </c>
      <c r="D19" s="4"/>
      <c r="E19" s="4"/>
      <c r="F19" s="4"/>
      <c r="G19" s="20"/>
      <c r="H19" s="20"/>
      <c r="I19" s="4"/>
      <c r="J19" s="4"/>
      <c r="K19" s="44"/>
      <c r="L19" s="45"/>
      <c r="M19" s="45"/>
      <c r="N19" s="45"/>
      <c r="O19" s="45"/>
      <c r="P19" s="45"/>
      <c r="Q19" s="46"/>
      <c r="R19" s="16"/>
    </row>
    <row r="20" spans="2:18" ht="3.95" customHeight="1" x14ac:dyDescent="0.25">
      <c r="B20" s="15"/>
      <c r="C20" s="1"/>
      <c r="D20" s="1"/>
      <c r="E20" s="1"/>
      <c r="F20" s="1"/>
      <c r="G20" s="1"/>
      <c r="H20" s="1"/>
      <c r="I20" s="1"/>
      <c r="J20" s="1"/>
      <c r="K20" s="1"/>
      <c r="L20" s="1"/>
      <c r="M20" s="1"/>
      <c r="N20" s="1"/>
      <c r="O20" s="1"/>
      <c r="P20" s="1"/>
      <c r="Q20" s="1"/>
      <c r="R20" s="16"/>
    </row>
    <row r="21" spans="2:18" ht="15.75" thickBot="1" x14ac:dyDescent="0.3">
      <c r="B21" s="15"/>
      <c r="C21" s="4"/>
      <c r="D21" s="4"/>
      <c r="E21" s="4"/>
      <c r="F21" s="4"/>
      <c r="G21" s="4"/>
      <c r="H21" s="4"/>
      <c r="I21" s="4"/>
      <c r="J21" s="4"/>
      <c r="K21" s="4"/>
      <c r="L21" s="4"/>
      <c r="M21" s="4"/>
      <c r="N21" s="4"/>
      <c r="O21" s="4"/>
      <c r="P21" s="4"/>
      <c r="Q21" s="4"/>
      <c r="R21" s="16"/>
    </row>
    <row r="22" spans="2:18" ht="67.5" customHeight="1" x14ac:dyDescent="0.25">
      <c r="B22" s="33"/>
      <c r="C22" s="34"/>
      <c r="D22" s="34"/>
      <c r="E22" s="34"/>
      <c r="F22" s="34"/>
      <c r="G22" s="34"/>
      <c r="H22" s="34"/>
      <c r="I22" s="34"/>
      <c r="J22" s="34"/>
      <c r="K22" s="34"/>
      <c r="L22" s="34"/>
      <c r="M22" s="34"/>
      <c r="N22" s="34"/>
      <c r="O22" s="34"/>
      <c r="P22" s="34"/>
      <c r="Q22" s="34"/>
      <c r="R22" s="35"/>
    </row>
    <row r="23" spans="2:18" ht="21" customHeight="1" thickBot="1" x14ac:dyDescent="0.3">
      <c r="B23" s="53" t="s">
        <v>60</v>
      </c>
      <c r="C23" s="54"/>
      <c r="D23" s="54"/>
      <c r="E23" s="54"/>
      <c r="F23" s="54"/>
      <c r="G23" s="54"/>
      <c r="H23" s="54"/>
      <c r="I23" s="54"/>
      <c r="J23" s="54"/>
      <c r="K23" s="54"/>
      <c r="L23" s="54"/>
      <c r="M23" s="54"/>
      <c r="N23" s="54"/>
      <c r="O23" s="54"/>
      <c r="P23" s="54"/>
      <c r="Q23" s="54"/>
      <c r="R23" s="55"/>
    </row>
  </sheetData>
  <sheetProtection algorithmName="SHA-512" hashValue="edRTzRDYDKauZJeNnJFQaPy7F5cm/NvhHQW0dMvu3bt/nMtBbEs0E5sg3X9sdtudqufAAz/Hyu/4eKq9YBpR4w==" saltValue="2eY9YwXFwEUpxDqWzGyoiQ==" spinCount="100000" sheet="1" objects="1" scenarios="1" selectLockedCells="1"/>
  <mergeCells count="8">
    <mergeCell ref="B22:R22"/>
    <mergeCell ref="B23:R23"/>
    <mergeCell ref="C3:Q3"/>
    <mergeCell ref="H6:K6"/>
    <mergeCell ref="K13:Q13"/>
    <mergeCell ref="K15:Q15"/>
    <mergeCell ref="K17:Q17"/>
    <mergeCell ref="K19:Q19"/>
  </mergeCells>
  <dataValidations count="2">
    <dataValidation type="list" allowBlank="1" showInputMessage="1" showErrorMessage="1" sqref="G19:H19 G13:H15 G17:H17">
      <formula1>"Plusieurs fois par semaines,Quelques fois par mois,Occasionnellement"</formula1>
    </dataValidation>
    <dataValidation type="list" allowBlank="1" showInputMessage="1" showErrorMessage="1" sqref="K13:Q14">
      <formula1>"Plusieurs fois par jour,Plusieurs fois par semaines,Quelques fois par mois,Occasionnellement"</formula1>
    </dataValidation>
  </dataValidations>
  <pageMargins left="0.7" right="0.7" top="0.75" bottom="0.75" header="0.3" footer="0.3"/>
  <pageSetup paperSize="9" orientation="portrait" verticalDpi="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6385" r:id="rId5" name="Check Box 1">
              <controlPr defaultSize="0" autoFill="0" autoLine="0" autoPict="0">
                <anchor moveWithCells="1">
                  <from>
                    <xdr:col>2</xdr:col>
                    <xdr:colOff>28575</xdr:colOff>
                    <xdr:row>10</xdr:row>
                    <xdr:rowOff>9525</xdr:rowOff>
                  </from>
                  <to>
                    <xdr:col>4</xdr:col>
                    <xdr:colOff>238125</xdr:colOff>
                    <xdr:row>11</xdr:row>
                    <xdr:rowOff>38100</xdr:rowOff>
                  </to>
                </anchor>
              </controlPr>
            </control>
          </mc:Choice>
        </mc:AlternateContent>
        <mc:AlternateContent xmlns:mc="http://schemas.openxmlformats.org/markup-compatibility/2006">
          <mc:Choice Requires="x14">
            <control shapeId="16386" r:id="rId6" name="Check Box 2">
              <controlPr defaultSize="0" autoFill="0" autoLine="0" autoPict="0">
                <anchor moveWithCells="1">
                  <from>
                    <xdr:col>4</xdr:col>
                    <xdr:colOff>209550</xdr:colOff>
                    <xdr:row>10</xdr:row>
                    <xdr:rowOff>9525</xdr:rowOff>
                  </from>
                  <to>
                    <xdr:col>7</xdr:col>
                    <xdr:colOff>485775</xdr:colOff>
                    <xdr:row>11</xdr:row>
                    <xdr:rowOff>28575</xdr:rowOff>
                  </to>
                </anchor>
              </controlPr>
            </control>
          </mc:Choice>
        </mc:AlternateContent>
        <mc:AlternateContent xmlns:mc="http://schemas.openxmlformats.org/markup-compatibility/2006">
          <mc:Choice Requires="x14">
            <control shapeId="16387" r:id="rId7" name="Check Box 3">
              <controlPr defaultSize="0" autoFill="0" autoLine="0" autoPict="0">
                <anchor moveWithCells="1">
                  <from>
                    <xdr:col>8</xdr:col>
                    <xdr:colOff>9525</xdr:colOff>
                    <xdr:row>10</xdr:row>
                    <xdr:rowOff>9525</xdr:rowOff>
                  </from>
                  <to>
                    <xdr:col>10</xdr:col>
                    <xdr:colOff>457200</xdr:colOff>
                    <xdr:row>10</xdr:row>
                    <xdr:rowOff>180975</xdr:rowOff>
                  </to>
                </anchor>
              </controlPr>
            </control>
          </mc:Choice>
        </mc:AlternateContent>
        <mc:AlternateContent xmlns:mc="http://schemas.openxmlformats.org/markup-compatibility/2006">
          <mc:Choice Requires="x14">
            <control shapeId="16388" r:id="rId8" name="Check Box 4">
              <controlPr defaultSize="0" autoFill="0" autoLine="0" autoPict="0">
                <anchor moveWithCells="1">
                  <from>
                    <xdr:col>11</xdr:col>
                    <xdr:colOff>9525</xdr:colOff>
                    <xdr:row>10</xdr:row>
                    <xdr:rowOff>9525</xdr:rowOff>
                  </from>
                  <to>
                    <xdr:col>14</xdr:col>
                    <xdr:colOff>161925</xdr:colOff>
                    <xdr:row>11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55"/>
  <sheetViews>
    <sheetView showGridLines="0" showRowColHeaders="0" workbookViewId="0">
      <selection activeCell="I6" sqref="I6:L6"/>
    </sheetView>
  </sheetViews>
  <sheetFormatPr defaultRowHeight="15" x14ac:dyDescent="0.25"/>
  <cols>
    <col min="1" max="1" width="3.7109375" style="6" customWidth="1"/>
    <col min="2" max="2" width="4.28515625" style="6" customWidth="1"/>
    <col min="3" max="3" width="12.7109375" style="6" customWidth="1"/>
    <col min="4" max="4" width="5.140625" style="6" customWidth="1"/>
    <col min="5" max="17" width="9.140625" style="6"/>
    <col min="18" max="18" width="4.28515625" style="6" customWidth="1"/>
    <col min="19" max="16384" width="9.140625" style="6"/>
  </cols>
  <sheetData>
    <row r="1" spans="2:18" ht="15.75" thickBot="1" x14ac:dyDescent="0.3"/>
    <row r="2" spans="2:18" x14ac:dyDescent="0.25">
      <c r="B2" s="7"/>
      <c r="C2" s="8"/>
      <c r="D2" s="8"/>
      <c r="E2" s="8"/>
      <c r="F2" s="8"/>
      <c r="G2" s="8"/>
      <c r="H2" s="8"/>
      <c r="I2" s="8"/>
      <c r="J2" s="8"/>
      <c r="K2" s="8"/>
      <c r="L2" s="8"/>
      <c r="M2" s="8"/>
      <c r="N2" s="8"/>
      <c r="O2" s="8"/>
      <c r="P2" s="8"/>
      <c r="Q2" s="8"/>
      <c r="R2" s="9"/>
    </row>
    <row r="3" spans="2:18" ht="48" customHeight="1" x14ac:dyDescent="0.25">
      <c r="B3" s="10"/>
      <c r="C3" s="36" t="s">
        <v>61</v>
      </c>
      <c r="D3" s="36"/>
      <c r="E3" s="36"/>
      <c r="F3" s="36"/>
      <c r="G3" s="36"/>
      <c r="H3" s="36"/>
      <c r="I3" s="36"/>
      <c r="J3" s="36"/>
      <c r="K3" s="36"/>
      <c r="L3" s="36"/>
      <c r="M3" s="36"/>
      <c r="N3" s="36"/>
      <c r="O3" s="36"/>
      <c r="P3" s="36"/>
      <c r="Q3" s="36"/>
      <c r="R3" s="11"/>
    </row>
    <row r="4" spans="2:18" ht="15.75" thickBot="1" x14ac:dyDescent="0.3">
      <c r="B4" s="12"/>
      <c r="C4" s="13"/>
      <c r="D4" s="13"/>
      <c r="E4" s="13"/>
      <c r="F4" s="13"/>
      <c r="G4" s="13"/>
      <c r="H4" s="13"/>
      <c r="I4" s="13"/>
      <c r="J4" s="13"/>
      <c r="K4" s="13"/>
      <c r="L4" s="13"/>
      <c r="M4" s="13"/>
      <c r="N4" s="13"/>
      <c r="O4" s="13"/>
      <c r="P4" s="13"/>
      <c r="Q4" s="13"/>
      <c r="R4" s="14"/>
    </row>
    <row r="5" spans="2:18" x14ac:dyDescent="0.25">
      <c r="B5" s="15"/>
      <c r="C5" s="4"/>
      <c r="D5" s="4"/>
      <c r="E5" s="4"/>
      <c r="F5" s="4"/>
      <c r="G5" s="4"/>
      <c r="H5" s="4"/>
      <c r="I5" s="4"/>
      <c r="J5" s="4"/>
      <c r="K5" s="4"/>
      <c r="L5" s="4"/>
      <c r="M5" s="4"/>
      <c r="N5" s="4"/>
      <c r="O5" s="4"/>
      <c r="P5" s="4"/>
      <c r="Q5" s="4"/>
      <c r="R5" s="16"/>
    </row>
    <row r="6" spans="2:18" x14ac:dyDescent="0.25">
      <c r="B6" s="15"/>
      <c r="C6" s="17" t="s">
        <v>66</v>
      </c>
      <c r="D6" s="4"/>
      <c r="E6" s="18"/>
      <c r="F6" s="18"/>
      <c r="G6" s="18"/>
      <c r="H6" s="18"/>
      <c r="I6" s="38"/>
      <c r="J6" s="39"/>
      <c r="K6" s="39"/>
      <c r="L6" s="40"/>
      <c r="M6" s="4"/>
      <c r="N6" s="4"/>
      <c r="O6" s="4"/>
      <c r="P6" s="4"/>
      <c r="Q6" s="4"/>
      <c r="R6" s="16"/>
    </row>
    <row r="7" spans="2:18" ht="2.1" customHeight="1" x14ac:dyDescent="0.25">
      <c r="B7" s="15"/>
      <c r="C7" s="17"/>
      <c r="D7" s="4"/>
      <c r="E7" s="19"/>
      <c r="F7" s="19"/>
      <c r="G7" s="19"/>
      <c r="H7" s="19"/>
      <c r="I7" s="4"/>
      <c r="J7" s="4"/>
      <c r="K7" s="4"/>
      <c r="L7" s="4"/>
      <c r="M7" s="4"/>
      <c r="N7" s="4"/>
      <c r="O7" s="4"/>
      <c r="P7" s="4"/>
      <c r="Q7" s="4"/>
      <c r="R7" s="16"/>
    </row>
    <row r="8" spans="2:18" x14ac:dyDescent="0.25">
      <c r="B8" s="15"/>
      <c r="C8" s="4"/>
      <c r="D8" s="4"/>
      <c r="E8" s="4"/>
      <c r="F8" s="4"/>
      <c r="G8" s="4"/>
      <c r="H8" s="4"/>
      <c r="I8" s="4"/>
      <c r="J8" s="4"/>
      <c r="K8" s="4"/>
      <c r="L8" s="4"/>
      <c r="M8" s="4"/>
      <c r="N8" s="4"/>
      <c r="O8" s="4"/>
      <c r="P8" s="4"/>
      <c r="Q8" s="4"/>
      <c r="R8" s="16"/>
    </row>
    <row r="9" spans="2:18" x14ac:dyDescent="0.25">
      <c r="B9" s="15"/>
      <c r="C9" s="17" t="s">
        <v>16</v>
      </c>
      <c r="D9" s="4"/>
      <c r="E9" s="4"/>
      <c r="F9" s="4"/>
      <c r="G9" s="4"/>
      <c r="H9" s="4"/>
      <c r="I9" s="4"/>
      <c r="J9" s="4"/>
      <c r="K9" s="4"/>
      <c r="L9" s="4"/>
      <c r="M9" s="4"/>
      <c r="N9" s="4"/>
      <c r="O9" s="4"/>
      <c r="P9" s="4"/>
      <c r="Q9" s="4"/>
      <c r="R9" s="16"/>
    </row>
    <row r="10" spans="2:18" ht="15" hidden="1" customHeight="1" x14ac:dyDescent="0.25">
      <c r="B10" s="15"/>
      <c r="C10" s="3" t="b">
        <v>0</v>
      </c>
      <c r="D10" s="3" t="b">
        <v>0</v>
      </c>
      <c r="E10" s="3" t="b">
        <v>0</v>
      </c>
      <c r="F10" s="3" t="b">
        <v>0</v>
      </c>
      <c r="G10" s="1"/>
      <c r="H10" s="1"/>
      <c r="I10" s="1"/>
      <c r="J10" s="1"/>
      <c r="K10" s="1"/>
      <c r="L10" s="1"/>
      <c r="M10" s="1"/>
      <c r="N10" s="1"/>
      <c r="O10" s="1"/>
      <c r="P10" s="1"/>
      <c r="Q10" s="1"/>
      <c r="R10" s="16"/>
    </row>
    <row r="11" spans="2:18" x14ac:dyDescent="0.25">
      <c r="B11" s="15"/>
      <c r="C11" s="1"/>
      <c r="D11" s="1"/>
      <c r="E11" s="1"/>
      <c r="F11" s="1"/>
      <c r="G11" s="1"/>
      <c r="H11" s="1"/>
      <c r="I11" s="50"/>
      <c r="J11" s="51"/>
      <c r="K11" s="51"/>
      <c r="L11" s="52"/>
      <c r="M11" s="1"/>
      <c r="N11" s="1"/>
      <c r="O11" s="1"/>
      <c r="P11" s="1"/>
      <c r="Q11" s="1"/>
      <c r="R11" s="16"/>
    </row>
    <row r="12" spans="2:18" x14ac:dyDescent="0.25">
      <c r="B12" s="15"/>
      <c r="C12" s="2"/>
      <c r="D12" s="1"/>
      <c r="E12" s="1"/>
      <c r="F12" s="1"/>
      <c r="G12" s="1"/>
      <c r="H12" s="1"/>
      <c r="I12" s="1"/>
      <c r="J12" s="1"/>
      <c r="K12" s="1"/>
      <c r="L12" s="1"/>
      <c r="M12" s="1"/>
      <c r="N12" s="1"/>
      <c r="O12" s="1"/>
      <c r="P12" s="1"/>
      <c r="Q12" s="1"/>
      <c r="R12" s="16"/>
    </row>
    <row r="13" spans="2:18" x14ac:dyDescent="0.25">
      <c r="B13" s="15"/>
      <c r="C13" s="17" t="s">
        <v>62</v>
      </c>
      <c r="D13" s="4"/>
      <c r="E13" s="4"/>
      <c r="F13" s="4"/>
      <c r="G13" s="4"/>
      <c r="H13" s="4"/>
      <c r="I13" s="4"/>
      <c r="J13" s="4"/>
      <c r="K13" s="4"/>
      <c r="L13" s="4"/>
      <c r="M13" s="4"/>
      <c r="N13" s="4"/>
      <c r="O13" s="4"/>
      <c r="P13" s="4"/>
      <c r="Q13" s="4"/>
      <c r="R13" s="16"/>
    </row>
    <row r="14" spans="2:18" hidden="1" x14ac:dyDescent="0.25">
      <c r="B14" s="15"/>
      <c r="C14" s="3" t="b">
        <v>0</v>
      </c>
      <c r="D14" s="3" t="b">
        <v>0</v>
      </c>
      <c r="E14" s="3" t="b">
        <v>0</v>
      </c>
      <c r="F14" s="3" t="b">
        <v>0</v>
      </c>
      <c r="G14" s="3" t="b">
        <v>0</v>
      </c>
      <c r="H14" s="3" t="b">
        <v>0</v>
      </c>
      <c r="I14" s="1"/>
      <c r="J14" s="1"/>
      <c r="K14" s="1"/>
      <c r="L14" s="1"/>
      <c r="M14" s="1"/>
      <c r="N14" s="1"/>
      <c r="O14" s="1"/>
      <c r="P14" s="1"/>
      <c r="Q14" s="1"/>
      <c r="R14" s="16"/>
    </row>
    <row r="15" spans="2:18" x14ac:dyDescent="0.25">
      <c r="B15" s="15"/>
      <c r="C15" s="1"/>
      <c r="D15" s="1"/>
      <c r="E15" s="1"/>
      <c r="F15" s="1"/>
      <c r="G15" s="1"/>
      <c r="H15" s="1"/>
      <c r="I15" s="1"/>
      <c r="J15" s="1"/>
      <c r="K15" s="1"/>
      <c r="L15" s="1"/>
      <c r="M15" s="1"/>
      <c r="N15" s="1"/>
      <c r="O15" s="1"/>
      <c r="P15" s="1"/>
      <c r="Q15" s="1"/>
      <c r="R15" s="16"/>
    </row>
    <row r="16" spans="2:18" x14ac:dyDescent="0.25">
      <c r="B16" s="15"/>
      <c r="C16" s="1"/>
      <c r="D16" s="1"/>
      <c r="E16" s="1"/>
      <c r="F16" s="1"/>
      <c r="G16" s="1"/>
      <c r="H16" s="1"/>
      <c r="I16" s="1"/>
      <c r="J16" s="1"/>
      <c r="K16" s="1"/>
      <c r="L16" s="1"/>
      <c r="M16" s="1"/>
      <c r="N16" s="1"/>
      <c r="O16" s="1"/>
      <c r="P16" s="1"/>
      <c r="Q16" s="1"/>
      <c r="R16" s="16"/>
    </row>
    <row r="17" spans="2:18" x14ac:dyDescent="0.25">
      <c r="B17" s="15"/>
      <c r="C17" s="4"/>
      <c r="D17" s="4"/>
      <c r="E17" s="4"/>
      <c r="F17" s="4"/>
      <c r="G17" s="4"/>
      <c r="H17" s="4"/>
      <c r="I17" s="4"/>
      <c r="J17" s="4"/>
      <c r="K17" s="4"/>
      <c r="L17" s="4"/>
      <c r="M17" s="4"/>
      <c r="N17" s="4"/>
      <c r="O17" s="4"/>
      <c r="P17" s="4"/>
      <c r="Q17" s="4"/>
      <c r="R17" s="16"/>
    </row>
    <row r="18" spans="2:18" x14ac:dyDescent="0.25">
      <c r="B18" s="15"/>
      <c r="C18" s="17" t="s">
        <v>5</v>
      </c>
      <c r="D18" s="4"/>
      <c r="E18" s="4"/>
      <c r="F18" s="4"/>
      <c r="G18" s="20"/>
      <c r="H18" s="20"/>
      <c r="I18" s="4"/>
      <c r="J18" s="4"/>
      <c r="K18" s="44"/>
      <c r="L18" s="45"/>
      <c r="M18" s="45"/>
      <c r="N18" s="45"/>
      <c r="O18" s="45"/>
      <c r="P18" s="45"/>
      <c r="Q18" s="46"/>
      <c r="R18" s="16"/>
    </row>
    <row r="19" spans="2:18" x14ac:dyDescent="0.25">
      <c r="B19" s="15"/>
      <c r="C19" s="17"/>
      <c r="D19" s="4"/>
      <c r="E19" s="4"/>
      <c r="F19" s="4"/>
      <c r="G19" s="20"/>
      <c r="H19" s="20"/>
      <c r="I19" s="4"/>
      <c r="J19" s="4"/>
      <c r="K19" s="21"/>
      <c r="L19" s="21"/>
      <c r="M19" s="21"/>
      <c r="N19" s="21"/>
      <c r="O19" s="21"/>
      <c r="P19" s="21"/>
      <c r="Q19" s="21"/>
      <c r="R19" s="16"/>
    </row>
    <row r="20" spans="2:18" ht="3.95" customHeight="1" x14ac:dyDescent="0.25">
      <c r="B20" s="15"/>
      <c r="C20" s="1"/>
      <c r="D20" s="1"/>
      <c r="E20" s="1"/>
      <c r="F20" s="4"/>
      <c r="G20" s="1"/>
      <c r="H20" s="1"/>
      <c r="I20" s="1"/>
      <c r="J20" s="1"/>
      <c r="K20" s="23"/>
      <c r="L20" s="23"/>
      <c r="M20" s="23"/>
      <c r="N20" s="23"/>
      <c r="O20" s="23"/>
      <c r="P20" s="23"/>
      <c r="Q20" s="23"/>
      <c r="R20" s="16"/>
    </row>
    <row r="21" spans="2:18" x14ac:dyDescent="0.25">
      <c r="B21" s="15"/>
      <c r="C21" s="17" t="s">
        <v>45</v>
      </c>
      <c r="D21" s="4"/>
      <c r="E21" s="4"/>
      <c r="F21" s="4"/>
      <c r="G21" s="20"/>
      <c r="H21" s="20"/>
      <c r="I21" s="4"/>
      <c r="J21" s="4"/>
      <c r="K21" s="44"/>
      <c r="L21" s="45"/>
      <c r="M21" s="45"/>
      <c r="N21" s="45"/>
      <c r="O21" s="45"/>
      <c r="P21" s="45"/>
      <c r="Q21" s="46"/>
      <c r="R21" s="16"/>
    </row>
    <row r="22" spans="2:18" ht="3.95" customHeight="1" x14ac:dyDescent="0.25">
      <c r="B22" s="15"/>
      <c r="C22" s="1"/>
      <c r="D22" s="1"/>
      <c r="E22" s="1"/>
      <c r="F22" s="4"/>
      <c r="G22" s="1"/>
      <c r="H22" s="1"/>
      <c r="I22" s="1"/>
      <c r="J22" s="1"/>
      <c r="K22" s="23"/>
      <c r="L22" s="23"/>
      <c r="M22" s="23"/>
      <c r="N22" s="23"/>
      <c r="O22" s="23"/>
      <c r="P22" s="23"/>
      <c r="Q22" s="23"/>
      <c r="R22" s="16"/>
    </row>
    <row r="23" spans="2:18" x14ac:dyDescent="0.25">
      <c r="B23" s="15"/>
      <c r="C23" s="17" t="s">
        <v>8</v>
      </c>
      <c r="D23" s="4"/>
      <c r="E23" s="4"/>
      <c r="F23" s="4"/>
      <c r="G23" s="20"/>
      <c r="H23" s="20"/>
      <c r="I23" s="4"/>
      <c r="J23" s="4"/>
      <c r="K23" s="44"/>
      <c r="L23" s="45"/>
      <c r="M23" s="45"/>
      <c r="N23" s="45"/>
      <c r="O23" s="45"/>
      <c r="P23" s="45"/>
      <c r="Q23" s="46"/>
      <c r="R23" s="16"/>
    </row>
    <row r="24" spans="2:18" ht="3.95" customHeight="1" x14ac:dyDescent="0.25">
      <c r="B24" s="15"/>
      <c r="C24" s="1"/>
      <c r="D24" s="1"/>
      <c r="E24" s="1"/>
      <c r="F24" s="4"/>
      <c r="G24" s="1"/>
      <c r="H24" s="1"/>
      <c r="I24" s="1"/>
      <c r="J24" s="1"/>
      <c r="K24" s="23"/>
      <c r="L24" s="23"/>
      <c r="M24" s="23"/>
      <c r="N24" s="23"/>
      <c r="O24" s="23"/>
      <c r="P24" s="23"/>
      <c r="Q24" s="23"/>
      <c r="R24" s="16"/>
    </row>
    <row r="25" spans="2:18" x14ac:dyDescent="0.25">
      <c r="B25" s="15"/>
      <c r="C25" s="17" t="s">
        <v>9</v>
      </c>
      <c r="D25" s="4"/>
      <c r="E25" s="4"/>
      <c r="F25" s="4"/>
      <c r="G25" s="20"/>
      <c r="H25" s="20"/>
      <c r="I25" s="4"/>
      <c r="J25" s="4"/>
      <c r="K25" s="44"/>
      <c r="L25" s="45"/>
      <c r="M25" s="45"/>
      <c r="N25" s="45"/>
      <c r="O25" s="45"/>
      <c r="P25" s="45"/>
      <c r="Q25" s="46"/>
      <c r="R25" s="16"/>
    </row>
    <row r="26" spans="2:18" ht="3.95" customHeight="1" x14ac:dyDescent="0.25">
      <c r="B26" s="15"/>
      <c r="C26" s="1"/>
      <c r="D26" s="1"/>
      <c r="E26" s="1"/>
      <c r="F26" s="4"/>
      <c r="G26" s="1"/>
      <c r="H26" s="1"/>
      <c r="I26" s="1"/>
      <c r="J26" s="1"/>
      <c r="K26" s="23"/>
      <c r="L26" s="23"/>
      <c r="M26" s="23"/>
      <c r="N26" s="23"/>
      <c r="O26" s="23"/>
      <c r="P26" s="23"/>
      <c r="Q26" s="23"/>
      <c r="R26" s="16"/>
    </row>
    <row r="27" spans="2:18" x14ac:dyDescent="0.25">
      <c r="B27" s="15"/>
      <c r="C27" s="17" t="s">
        <v>10</v>
      </c>
      <c r="D27" s="4"/>
      <c r="E27" s="4"/>
      <c r="F27" s="4"/>
      <c r="G27" s="20"/>
      <c r="H27" s="20"/>
      <c r="I27" s="4"/>
      <c r="J27" s="4"/>
      <c r="K27" s="44"/>
      <c r="L27" s="45"/>
      <c r="M27" s="45"/>
      <c r="N27" s="45"/>
      <c r="O27" s="45"/>
      <c r="P27" s="45"/>
      <c r="Q27" s="46"/>
      <c r="R27" s="16"/>
    </row>
    <row r="28" spans="2:18" ht="3.95" customHeight="1" x14ac:dyDescent="0.25">
      <c r="B28" s="15"/>
      <c r="C28" s="1"/>
      <c r="D28" s="1"/>
      <c r="E28" s="1"/>
      <c r="F28" s="4"/>
      <c r="G28" s="1"/>
      <c r="H28" s="1"/>
      <c r="I28" s="1"/>
      <c r="J28" s="1"/>
      <c r="K28" s="23"/>
      <c r="L28" s="23"/>
      <c r="M28" s="23"/>
      <c r="N28" s="23"/>
      <c r="O28" s="23"/>
      <c r="P28" s="23"/>
      <c r="Q28" s="23"/>
      <c r="R28" s="16"/>
    </row>
    <row r="29" spans="2:18" x14ac:dyDescent="0.25">
      <c r="B29" s="15"/>
      <c r="C29" s="17" t="s">
        <v>11</v>
      </c>
      <c r="D29" s="4"/>
      <c r="E29" s="4"/>
      <c r="F29" s="4"/>
      <c r="G29" s="20"/>
      <c r="H29" s="20"/>
      <c r="I29" s="4"/>
      <c r="J29" s="4"/>
      <c r="K29" s="44"/>
      <c r="L29" s="45"/>
      <c r="M29" s="45"/>
      <c r="N29" s="45"/>
      <c r="O29" s="45"/>
      <c r="P29" s="45"/>
      <c r="Q29" s="46"/>
      <c r="R29" s="16"/>
    </row>
    <row r="30" spans="2:18" ht="3.95" customHeight="1" x14ac:dyDescent="0.25">
      <c r="B30" s="15"/>
      <c r="C30" s="1"/>
      <c r="D30" s="1"/>
      <c r="E30" s="1"/>
      <c r="F30" s="4"/>
      <c r="G30" s="1"/>
      <c r="H30" s="1"/>
      <c r="I30" s="1"/>
      <c r="J30" s="1"/>
      <c r="K30" s="23"/>
      <c r="L30" s="23"/>
      <c r="M30" s="23"/>
      <c r="N30" s="23"/>
      <c r="O30" s="23"/>
      <c r="P30" s="23"/>
      <c r="Q30" s="23"/>
      <c r="R30" s="16"/>
    </row>
    <row r="31" spans="2:18" x14ac:dyDescent="0.25">
      <c r="B31" s="15"/>
      <c r="C31" s="17" t="s">
        <v>43</v>
      </c>
      <c r="D31" s="4"/>
      <c r="E31" s="4"/>
      <c r="F31" s="4"/>
      <c r="G31" s="20"/>
      <c r="H31" s="20"/>
      <c r="I31" s="4"/>
      <c r="J31" s="4"/>
      <c r="K31" s="44"/>
      <c r="L31" s="45"/>
      <c r="M31" s="45"/>
      <c r="N31" s="45"/>
      <c r="O31" s="45"/>
      <c r="P31" s="45"/>
      <c r="Q31" s="46"/>
      <c r="R31" s="16"/>
    </row>
    <row r="32" spans="2:18" ht="3.95" customHeight="1" x14ac:dyDescent="0.25">
      <c r="B32" s="15"/>
      <c r="C32" s="1"/>
      <c r="D32" s="1"/>
      <c r="E32" s="1"/>
      <c r="F32" s="4"/>
      <c r="G32" s="1"/>
      <c r="H32" s="1"/>
      <c r="I32" s="1"/>
      <c r="J32" s="1"/>
      <c r="K32" s="23"/>
      <c r="L32" s="23"/>
      <c r="M32" s="23"/>
      <c r="N32" s="23"/>
      <c r="O32" s="23"/>
      <c r="P32" s="23"/>
      <c r="Q32" s="23"/>
      <c r="R32" s="16"/>
    </row>
    <row r="33" spans="2:18" x14ac:dyDescent="0.25">
      <c r="B33" s="15"/>
      <c r="C33" s="17" t="s">
        <v>44</v>
      </c>
      <c r="D33" s="4"/>
      <c r="E33" s="4"/>
      <c r="F33" s="4"/>
      <c r="G33" s="20"/>
      <c r="H33" s="20"/>
      <c r="I33" s="4"/>
      <c r="J33" s="4"/>
      <c r="K33" s="44"/>
      <c r="L33" s="45"/>
      <c r="M33" s="45"/>
      <c r="N33" s="45"/>
      <c r="O33" s="45"/>
      <c r="P33" s="45"/>
      <c r="Q33" s="46"/>
      <c r="R33" s="16"/>
    </row>
    <row r="34" spans="2:18" ht="3.95" customHeight="1" x14ac:dyDescent="0.25">
      <c r="B34" s="15"/>
      <c r="C34" s="1"/>
      <c r="D34" s="1"/>
      <c r="E34" s="1"/>
      <c r="F34" s="4"/>
      <c r="G34" s="1"/>
      <c r="H34" s="1"/>
      <c r="I34" s="1"/>
      <c r="J34" s="1"/>
      <c r="K34" s="23"/>
      <c r="L34" s="23"/>
      <c r="M34" s="23"/>
      <c r="N34" s="23"/>
      <c r="O34" s="23"/>
      <c r="P34" s="23"/>
      <c r="Q34" s="23"/>
      <c r="R34" s="16"/>
    </row>
    <row r="35" spans="2:18" x14ac:dyDescent="0.25">
      <c r="B35" s="15"/>
      <c r="C35" s="17" t="s">
        <v>12</v>
      </c>
      <c r="D35" s="4"/>
      <c r="E35" s="4"/>
      <c r="F35" s="4"/>
      <c r="G35" s="20"/>
      <c r="H35" s="20"/>
      <c r="I35" s="4"/>
      <c r="J35" s="4"/>
      <c r="K35" s="44"/>
      <c r="L35" s="45"/>
      <c r="M35" s="45"/>
      <c r="N35" s="45"/>
      <c r="O35" s="45"/>
      <c r="P35" s="45"/>
      <c r="Q35" s="46"/>
      <c r="R35" s="16"/>
    </row>
    <row r="36" spans="2:18" ht="3.95" customHeight="1" x14ac:dyDescent="0.25">
      <c r="B36" s="15"/>
      <c r="C36" s="1"/>
      <c r="D36" s="1"/>
      <c r="E36" s="1"/>
      <c r="F36" s="4"/>
      <c r="G36" s="1"/>
      <c r="H36" s="1"/>
      <c r="I36" s="1"/>
      <c r="J36" s="1"/>
      <c r="K36" s="23"/>
      <c r="L36" s="23"/>
      <c r="M36" s="23"/>
      <c r="N36" s="23"/>
      <c r="O36" s="23"/>
      <c r="P36" s="23"/>
      <c r="Q36" s="23"/>
      <c r="R36" s="16"/>
    </row>
    <row r="37" spans="2:18" x14ac:dyDescent="0.25">
      <c r="B37" s="15"/>
      <c r="C37" s="17" t="s">
        <v>13</v>
      </c>
      <c r="D37" s="4"/>
      <c r="E37" s="4"/>
      <c r="F37" s="4"/>
      <c r="G37" s="20"/>
      <c r="H37" s="20"/>
      <c r="I37" s="4"/>
      <c r="J37" s="4"/>
      <c r="K37" s="44"/>
      <c r="L37" s="45"/>
      <c r="M37" s="45"/>
      <c r="N37" s="45"/>
      <c r="O37" s="45"/>
      <c r="P37" s="45"/>
      <c r="Q37" s="46"/>
      <c r="R37" s="16"/>
    </row>
    <row r="38" spans="2:18" ht="3.95" customHeight="1" x14ac:dyDescent="0.25">
      <c r="B38" s="15"/>
      <c r="C38" s="1"/>
      <c r="D38" s="1"/>
      <c r="E38" s="1"/>
      <c r="F38" s="4"/>
      <c r="G38" s="1"/>
      <c r="H38" s="1"/>
      <c r="I38" s="1"/>
      <c r="J38" s="1"/>
      <c r="K38" s="23"/>
      <c r="L38" s="23"/>
      <c r="M38" s="23"/>
      <c r="N38" s="23"/>
      <c r="O38" s="23"/>
      <c r="P38" s="23"/>
      <c r="Q38" s="23"/>
      <c r="R38" s="16"/>
    </row>
    <row r="39" spans="2:18" x14ac:dyDescent="0.25">
      <c r="B39" s="15"/>
      <c r="C39" s="17" t="s">
        <v>14</v>
      </c>
      <c r="D39" s="4"/>
      <c r="E39" s="4"/>
      <c r="F39" s="4"/>
      <c r="G39" s="20"/>
      <c r="H39" s="20"/>
      <c r="I39" s="4"/>
      <c r="J39" s="4"/>
      <c r="K39" s="44"/>
      <c r="L39" s="45"/>
      <c r="M39" s="45"/>
      <c r="N39" s="45"/>
      <c r="O39" s="45"/>
      <c r="P39" s="45"/>
      <c r="Q39" s="46"/>
      <c r="R39" s="16"/>
    </row>
    <row r="40" spans="2:18" ht="3.95" customHeight="1" x14ac:dyDescent="0.25">
      <c r="B40" s="15"/>
      <c r="C40" s="1"/>
      <c r="D40" s="1"/>
      <c r="E40" s="1"/>
      <c r="F40" s="4"/>
      <c r="G40" s="1"/>
      <c r="H40" s="1"/>
      <c r="I40" s="1"/>
      <c r="J40" s="1"/>
      <c r="K40" s="23"/>
      <c r="L40" s="23"/>
      <c r="M40" s="23"/>
      <c r="N40" s="23"/>
      <c r="O40" s="23"/>
      <c r="P40" s="23"/>
      <c r="Q40" s="23"/>
      <c r="R40" s="16"/>
    </row>
    <row r="41" spans="2:18" x14ac:dyDescent="0.25">
      <c r="B41" s="15"/>
      <c r="C41" s="17" t="s">
        <v>15</v>
      </c>
      <c r="D41" s="4"/>
      <c r="E41" s="4"/>
      <c r="F41" s="4"/>
      <c r="G41" s="20"/>
      <c r="H41" s="20"/>
      <c r="I41" s="4"/>
      <c r="J41" s="4"/>
      <c r="K41" s="44"/>
      <c r="L41" s="45"/>
      <c r="M41" s="45"/>
      <c r="N41" s="45"/>
      <c r="O41" s="45"/>
      <c r="P41" s="45"/>
      <c r="Q41" s="46"/>
      <c r="R41" s="16"/>
    </row>
    <row r="42" spans="2:18" ht="3.95" customHeight="1" x14ac:dyDescent="0.25">
      <c r="B42" s="15"/>
      <c r="C42" s="1"/>
      <c r="D42" s="1"/>
      <c r="E42" s="1"/>
      <c r="F42" s="4"/>
      <c r="G42" s="1"/>
      <c r="H42" s="1"/>
      <c r="I42" s="1"/>
      <c r="J42" s="1"/>
      <c r="K42" s="23"/>
      <c r="L42" s="23"/>
      <c r="M42" s="23"/>
      <c r="N42" s="23"/>
      <c r="O42" s="23"/>
      <c r="P42" s="23"/>
      <c r="Q42" s="23"/>
      <c r="R42" s="16"/>
    </row>
    <row r="43" spans="2:18" x14ac:dyDescent="0.25">
      <c r="B43" s="15"/>
      <c r="C43" s="17" t="s">
        <v>17</v>
      </c>
      <c r="D43" s="4"/>
      <c r="E43" s="4"/>
      <c r="F43" s="4"/>
      <c r="G43" s="20"/>
      <c r="H43" s="20"/>
      <c r="I43" s="4"/>
      <c r="J43" s="4"/>
      <c r="K43" s="44"/>
      <c r="L43" s="45"/>
      <c r="M43" s="45"/>
      <c r="N43" s="45"/>
      <c r="O43" s="45"/>
      <c r="P43" s="45"/>
      <c r="Q43" s="46"/>
      <c r="R43" s="16"/>
    </row>
    <row r="44" spans="2:18" ht="3.95" customHeight="1" x14ac:dyDescent="0.25">
      <c r="B44" s="15"/>
      <c r="C44" s="1"/>
      <c r="D44" s="1"/>
      <c r="E44" s="1"/>
      <c r="F44" s="4"/>
      <c r="G44" s="1"/>
      <c r="H44" s="1"/>
      <c r="I44" s="1"/>
      <c r="J44" s="1"/>
      <c r="K44" s="23"/>
      <c r="L44" s="23"/>
      <c r="M44" s="23"/>
      <c r="N44" s="23"/>
      <c r="O44" s="23"/>
      <c r="P44" s="23"/>
      <c r="Q44" s="23"/>
      <c r="R44" s="16"/>
    </row>
    <row r="45" spans="2:18" x14ac:dyDescent="0.25">
      <c r="B45" s="15"/>
      <c r="C45" s="17" t="s">
        <v>34</v>
      </c>
      <c r="D45" s="4"/>
      <c r="E45" s="4"/>
      <c r="F45" s="4"/>
      <c r="G45" s="20"/>
      <c r="H45" s="20"/>
      <c r="I45" s="4"/>
      <c r="J45" s="4"/>
      <c r="K45" s="44"/>
      <c r="L45" s="45"/>
      <c r="M45" s="45"/>
      <c r="N45" s="45"/>
      <c r="O45" s="45"/>
      <c r="P45" s="45"/>
      <c r="Q45" s="46"/>
      <c r="R45" s="16"/>
    </row>
    <row r="46" spans="2:18" ht="3.95" customHeight="1" x14ac:dyDescent="0.25">
      <c r="B46" s="15"/>
      <c r="C46" s="1"/>
      <c r="D46" s="1"/>
      <c r="E46" s="1"/>
      <c r="F46" s="4"/>
      <c r="G46" s="1"/>
      <c r="H46" s="1"/>
      <c r="I46" s="1"/>
      <c r="J46" s="1"/>
      <c r="K46" s="23"/>
      <c r="L46" s="23"/>
      <c r="M46" s="23"/>
      <c r="N46" s="23"/>
      <c r="O46" s="23"/>
      <c r="P46" s="23"/>
      <c r="Q46" s="23"/>
      <c r="R46" s="16"/>
    </row>
    <row r="47" spans="2:18" ht="39.950000000000003" customHeight="1" x14ac:dyDescent="0.25">
      <c r="B47" s="15"/>
      <c r="C47" s="22" t="s">
        <v>6</v>
      </c>
      <c r="D47" s="4"/>
      <c r="E47" s="4"/>
      <c r="F47" s="4"/>
      <c r="G47" s="20"/>
      <c r="H47" s="20"/>
      <c r="I47" s="4"/>
      <c r="J47" s="4"/>
      <c r="K47" s="44"/>
      <c r="L47" s="45"/>
      <c r="M47" s="45"/>
      <c r="N47" s="45"/>
      <c r="O47" s="45"/>
      <c r="P47" s="45"/>
      <c r="Q47" s="46"/>
      <c r="R47" s="16"/>
    </row>
    <row r="48" spans="2:18" ht="3.95" customHeight="1" x14ac:dyDescent="0.25">
      <c r="B48" s="15"/>
      <c r="C48" s="1"/>
      <c r="D48" s="1"/>
      <c r="E48" s="1"/>
      <c r="F48" s="4"/>
      <c r="G48" s="1"/>
      <c r="H48" s="1"/>
      <c r="I48" s="1"/>
      <c r="J48" s="1"/>
      <c r="K48" s="23"/>
      <c r="L48" s="23"/>
      <c r="M48" s="23"/>
      <c r="N48" s="23"/>
      <c r="O48" s="23"/>
      <c r="P48" s="23"/>
      <c r="Q48" s="23"/>
      <c r="R48" s="16"/>
    </row>
    <row r="49" spans="2:18" ht="39.950000000000003" customHeight="1" x14ac:dyDescent="0.25">
      <c r="B49" s="15"/>
      <c r="C49" s="22" t="s">
        <v>7</v>
      </c>
      <c r="D49" s="4"/>
      <c r="E49" s="4"/>
      <c r="F49" s="4"/>
      <c r="G49" s="20"/>
      <c r="H49" s="20"/>
      <c r="I49" s="4"/>
      <c r="J49" s="4"/>
      <c r="K49" s="44"/>
      <c r="L49" s="45"/>
      <c r="M49" s="45"/>
      <c r="N49" s="45"/>
      <c r="O49" s="45"/>
      <c r="P49" s="45"/>
      <c r="Q49" s="46"/>
      <c r="R49" s="16"/>
    </row>
    <row r="50" spans="2:18" ht="3.95" customHeight="1" x14ac:dyDescent="0.25">
      <c r="B50" s="15"/>
      <c r="C50" s="1"/>
      <c r="D50" s="1"/>
      <c r="E50" s="1"/>
      <c r="F50" s="4"/>
      <c r="G50" s="1"/>
      <c r="H50" s="1"/>
      <c r="I50" s="1"/>
      <c r="J50" s="1"/>
      <c r="K50" s="23"/>
      <c r="L50" s="23"/>
      <c r="M50" s="23"/>
      <c r="N50" s="23"/>
      <c r="O50" s="23"/>
      <c r="P50" s="23"/>
      <c r="Q50" s="23"/>
      <c r="R50" s="16"/>
    </row>
    <row r="51" spans="2:18" ht="39.950000000000003" customHeight="1" x14ac:dyDescent="0.25">
      <c r="B51" s="15"/>
      <c r="C51" s="22" t="s">
        <v>48</v>
      </c>
      <c r="D51" s="4"/>
      <c r="E51" s="4"/>
      <c r="F51" s="4"/>
      <c r="G51" s="20"/>
      <c r="H51" s="20"/>
      <c r="I51" s="4"/>
      <c r="J51" s="4"/>
      <c r="K51" s="44"/>
      <c r="L51" s="45"/>
      <c r="M51" s="45"/>
      <c r="N51" s="45"/>
      <c r="O51" s="45"/>
      <c r="P51" s="45"/>
      <c r="Q51" s="46"/>
      <c r="R51" s="16"/>
    </row>
    <row r="52" spans="2:18" ht="3.95" customHeight="1" x14ac:dyDescent="0.25">
      <c r="B52" s="15"/>
      <c r="C52" s="1"/>
      <c r="D52" s="1"/>
      <c r="E52" s="1"/>
      <c r="F52" s="1"/>
      <c r="G52" s="1"/>
      <c r="H52" s="1"/>
      <c r="I52" s="1"/>
      <c r="J52" s="1"/>
      <c r="K52" s="1"/>
      <c r="L52" s="1"/>
      <c r="M52" s="1"/>
      <c r="N52" s="1"/>
      <c r="O52" s="1"/>
      <c r="P52" s="1"/>
      <c r="Q52" s="1"/>
      <c r="R52" s="16"/>
    </row>
    <row r="53" spans="2:18" ht="15.75" thickBot="1" x14ac:dyDescent="0.3">
      <c r="B53" s="15"/>
      <c r="C53" s="4"/>
      <c r="D53" s="4"/>
      <c r="E53" s="4"/>
      <c r="F53" s="4"/>
      <c r="G53" s="4"/>
      <c r="H53" s="4"/>
      <c r="I53" s="4"/>
      <c r="J53" s="4"/>
      <c r="K53" s="4"/>
      <c r="L53" s="4"/>
      <c r="M53" s="4"/>
      <c r="N53" s="4"/>
      <c r="O53" s="4"/>
      <c r="P53" s="4"/>
      <c r="Q53" s="4"/>
      <c r="R53" s="16"/>
    </row>
    <row r="54" spans="2:18" ht="67.5" customHeight="1" x14ac:dyDescent="0.25">
      <c r="B54" s="33"/>
      <c r="C54" s="34"/>
      <c r="D54" s="34"/>
      <c r="E54" s="34"/>
      <c r="F54" s="34"/>
      <c r="G54" s="34"/>
      <c r="H54" s="34"/>
      <c r="I54" s="34"/>
      <c r="J54" s="34"/>
      <c r="K54" s="34"/>
      <c r="L54" s="34"/>
      <c r="M54" s="34"/>
      <c r="N54" s="34"/>
      <c r="O54" s="34"/>
      <c r="P54" s="34"/>
      <c r="Q54" s="34"/>
      <c r="R54" s="35"/>
    </row>
    <row r="55" spans="2:18" ht="21" customHeight="1" thickBot="1" x14ac:dyDescent="0.3">
      <c r="B55" s="53" t="s">
        <v>60</v>
      </c>
      <c r="C55" s="54"/>
      <c r="D55" s="54"/>
      <c r="E55" s="54"/>
      <c r="F55" s="54"/>
      <c r="G55" s="54"/>
      <c r="H55" s="54"/>
      <c r="I55" s="54"/>
      <c r="J55" s="54"/>
      <c r="K55" s="54"/>
      <c r="L55" s="54"/>
      <c r="M55" s="54"/>
      <c r="N55" s="54"/>
      <c r="O55" s="54"/>
      <c r="P55" s="54"/>
      <c r="Q55" s="54"/>
      <c r="R55" s="55"/>
    </row>
  </sheetData>
  <sheetProtection algorithmName="SHA-512" hashValue="283W0fg94XwmSMCJuRLpR//2Pz+LfdZuO3jFj+Mpd/ZinWuF76nlWjD9rC1FR9iYvBxpb1JtsqKP0Fng7nyTkw==" saltValue="2IL7E+QFrxey9PdIXpjUfg==" spinCount="100000" sheet="1" objects="1" scenarios="1" selectLockedCells="1"/>
  <mergeCells count="22">
    <mergeCell ref="B54:R54"/>
    <mergeCell ref="B55:R55"/>
    <mergeCell ref="C3:Q3"/>
    <mergeCell ref="I6:L6"/>
    <mergeCell ref="K18:Q18"/>
    <mergeCell ref="K33:Q33"/>
    <mergeCell ref="K35:Q35"/>
    <mergeCell ref="K37:Q37"/>
    <mergeCell ref="K21:Q21"/>
    <mergeCell ref="K23:Q23"/>
    <mergeCell ref="K25:Q25"/>
    <mergeCell ref="K27:Q27"/>
    <mergeCell ref="K29:Q29"/>
    <mergeCell ref="K31:Q31"/>
    <mergeCell ref="K45:Q45"/>
    <mergeCell ref="K47:Q47"/>
    <mergeCell ref="K49:Q49"/>
    <mergeCell ref="K51:Q51"/>
    <mergeCell ref="I11:L11"/>
    <mergeCell ref="K39:Q39"/>
    <mergeCell ref="K41:Q41"/>
    <mergeCell ref="K43:Q43"/>
  </mergeCells>
  <dataValidations count="5">
    <dataValidation type="list" allowBlank="1" showInputMessage="1" showErrorMessage="1" sqref="G51:H51 G35:H35 G21:H21 G43:H43 G23:H23 G37:H37 G25:H25 G47:H47 G27:H27 G39:H39 G29:H29 G45:H45 G31:H31 G41:H41 G33:H33 G49:H49 G18:H19">
      <formula1>"Plusieurs fois par semaines,Quelques fois par mois,Occasionnellement"</formula1>
    </dataValidation>
    <dataValidation type="list" allowBlank="1" showInputMessage="1" showErrorMessage="1" sqref="K21:Q21">
      <formula1>"TSV et TAB,TSV essentiellement,TAB essentiellement,D'autres format via des plugins d'import,J'ai un convertisseur en amont"</formula1>
    </dataValidation>
    <dataValidation type="list" allowBlank="1" showInputMessage="1" showErrorMessage="1" sqref="K23:Q23 K45:Q45 K43:Q43 K41:Q41 K39:Q39 K37:Q37 K35:Q35 K25:Q25 K27:Q27 K29:Q29">
      <formula1>"Très souvent,Régulièrement,Occasionnellement,Jamais,Je ne connais pas"</formula1>
    </dataValidation>
    <dataValidation type="list" allowBlank="1" showInputMessage="1" showErrorMessage="1" sqref="K18:Q19">
      <formula1>"Plusieurs fois par jour,Plusieurs fois par semaines,Quelques fois par mois,Occasionnellement"</formula1>
    </dataValidation>
    <dataValidation type="list" allowBlank="1" showInputMessage="1" showErrorMessage="1" sqref="K33:Q33 K31:Q31">
      <formula1>"Très souvent,Régulièrement,Occasionnellement,Jamais"</formula1>
    </dataValidation>
  </dataValidations>
  <pageMargins left="0.7" right="0.7" top="0.75" bottom="0.75" header="0.3" footer="0.3"/>
  <pageSetup paperSize="9" orientation="portrait" verticalDpi="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2</xdr:col>
                    <xdr:colOff>28575</xdr:colOff>
                    <xdr:row>9</xdr:row>
                    <xdr:rowOff>171450</xdr:rowOff>
                  </from>
                  <to>
                    <xdr:col>4</xdr:col>
                    <xdr:colOff>371475</xdr:colOff>
                    <xdr:row>11</xdr:row>
                    <xdr:rowOff>19050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4</xdr:col>
                    <xdr:colOff>390525</xdr:colOff>
                    <xdr:row>9</xdr:row>
                    <xdr:rowOff>171450</xdr:rowOff>
                  </from>
                  <to>
                    <xdr:col>5</xdr:col>
                    <xdr:colOff>428625</xdr:colOff>
                    <xdr:row>11</xdr:row>
                    <xdr:rowOff>28575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552450</xdr:colOff>
                    <xdr:row>9</xdr:row>
                    <xdr:rowOff>171450</xdr:rowOff>
                  </from>
                  <to>
                    <xdr:col>6</xdr:col>
                    <xdr:colOff>590550</xdr:colOff>
                    <xdr:row>11</xdr:row>
                    <xdr:rowOff>28575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6</xdr:col>
                    <xdr:colOff>533400</xdr:colOff>
                    <xdr:row>9</xdr:row>
                    <xdr:rowOff>171450</xdr:rowOff>
                  </from>
                  <to>
                    <xdr:col>7</xdr:col>
                    <xdr:colOff>571500</xdr:colOff>
                    <xdr:row>11</xdr:row>
                    <xdr:rowOff>28575</xdr:rowOff>
                  </to>
                </anchor>
              </controlPr>
            </control>
          </mc:Choice>
        </mc:AlternateContent>
        <mc:AlternateContent xmlns:mc="http://schemas.openxmlformats.org/markup-compatibility/2006">
          <mc:Choice Requires="x14">
            <control shapeId="4121" r:id="rId9" name="Check Box 25">
              <controlPr defaultSize="0" autoFill="0" autoLine="0" autoPict="0">
                <anchor moveWithCells="1">
                  <from>
                    <xdr:col>2</xdr:col>
                    <xdr:colOff>28575</xdr:colOff>
                    <xdr:row>14</xdr:row>
                    <xdr:rowOff>9525</xdr:rowOff>
                  </from>
                  <to>
                    <xdr:col>5</xdr:col>
                    <xdr:colOff>590550</xdr:colOff>
                    <xdr:row>15</xdr:row>
                    <xdr:rowOff>19050</xdr:rowOff>
                  </to>
                </anchor>
              </controlPr>
            </control>
          </mc:Choice>
        </mc:AlternateContent>
        <mc:AlternateContent xmlns:mc="http://schemas.openxmlformats.org/markup-compatibility/2006">
          <mc:Choice Requires="x14">
            <control shapeId="4122" r:id="rId10" name="Check Box 26">
              <controlPr defaultSize="0" autoFill="0" autoLine="0" autoPict="0">
                <anchor moveWithCells="1">
                  <from>
                    <xdr:col>5</xdr:col>
                    <xdr:colOff>590550</xdr:colOff>
                    <xdr:row>13</xdr:row>
                    <xdr:rowOff>9525</xdr:rowOff>
                  </from>
                  <to>
                    <xdr:col>8</xdr:col>
                    <xdr:colOff>104775</xdr:colOff>
                    <xdr:row>15</xdr:row>
                    <xdr:rowOff>19050</xdr:rowOff>
                  </to>
                </anchor>
              </controlPr>
            </control>
          </mc:Choice>
        </mc:AlternateContent>
        <mc:AlternateContent xmlns:mc="http://schemas.openxmlformats.org/markup-compatibility/2006">
          <mc:Choice Requires="x14">
            <control shapeId="4123" r:id="rId11" name="Check Box 27">
              <controlPr defaultSize="0" autoFill="0" autoLine="0" autoPict="0">
                <anchor moveWithCells="1">
                  <from>
                    <xdr:col>8</xdr:col>
                    <xdr:colOff>171450</xdr:colOff>
                    <xdr:row>14</xdr:row>
                    <xdr:rowOff>9525</xdr:rowOff>
                  </from>
                  <to>
                    <xdr:col>10</xdr:col>
                    <xdr:colOff>180975</xdr:colOff>
                    <xdr:row>15</xdr:row>
                    <xdr:rowOff>19050</xdr:rowOff>
                  </to>
                </anchor>
              </controlPr>
            </control>
          </mc:Choice>
        </mc:AlternateContent>
        <mc:AlternateContent xmlns:mc="http://schemas.openxmlformats.org/markup-compatibility/2006">
          <mc:Choice Requires="x14">
            <control shapeId="4124" r:id="rId12" name="Check Box 28">
              <controlPr defaultSize="0" autoFill="0" autoLine="0" autoPict="0">
                <anchor moveWithCells="1">
                  <from>
                    <xdr:col>2</xdr:col>
                    <xdr:colOff>28575</xdr:colOff>
                    <xdr:row>15</xdr:row>
                    <xdr:rowOff>28575</xdr:rowOff>
                  </from>
                  <to>
                    <xdr:col>5</xdr:col>
                    <xdr:colOff>571500</xdr:colOff>
                    <xdr:row>16</xdr:row>
                    <xdr:rowOff>38100</xdr:rowOff>
                  </to>
                </anchor>
              </controlPr>
            </control>
          </mc:Choice>
        </mc:AlternateContent>
        <mc:AlternateContent xmlns:mc="http://schemas.openxmlformats.org/markup-compatibility/2006">
          <mc:Choice Requires="x14">
            <control shapeId="4125" r:id="rId13" name="Check Box 29">
              <controlPr defaultSize="0" autoFill="0" autoLine="0" autoPict="0">
                <anchor moveWithCells="1">
                  <from>
                    <xdr:col>5</xdr:col>
                    <xdr:colOff>590550</xdr:colOff>
                    <xdr:row>15</xdr:row>
                    <xdr:rowOff>28575</xdr:rowOff>
                  </from>
                  <to>
                    <xdr:col>8</xdr:col>
                    <xdr:colOff>542925</xdr:colOff>
                    <xdr:row>16</xdr:row>
                    <xdr:rowOff>9525</xdr:rowOff>
                  </to>
                </anchor>
              </controlPr>
            </control>
          </mc:Choice>
        </mc:AlternateContent>
        <mc:AlternateContent xmlns:mc="http://schemas.openxmlformats.org/markup-compatibility/2006">
          <mc:Choice Requires="x14">
            <control shapeId="4126" r:id="rId14" name="Check Box 30">
              <controlPr defaultSize="0" autoFill="0" autoLine="0" autoPict="0">
                <anchor moveWithCells="1">
                  <from>
                    <xdr:col>8</xdr:col>
                    <xdr:colOff>581025</xdr:colOff>
                    <xdr:row>15</xdr:row>
                    <xdr:rowOff>28575</xdr:rowOff>
                  </from>
                  <to>
                    <xdr:col>12</xdr:col>
                    <xdr:colOff>123825</xdr:colOff>
                    <xdr:row>16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48"/>
  <sheetViews>
    <sheetView showGridLines="0" showRowColHeaders="0" workbookViewId="0">
      <selection activeCell="I6" sqref="I6:L6"/>
    </sheetView>
  </sheetViews>
  <sheetFormatPr defaultRowHeight="15" x14ac:dyDescent="0.25"/>
  <cols>
    <col min="1" max="1" width="3.7109375" style="6" customWidth="1"/>
    <col min="2" max="2" width="4.28515625" style="6" customWidth="1"/>
    <col min="3" max="3" width="12.7109375" style="6" customWidth="1"/>
    <col min="4" max="4" width="5.140625" style="6" customWidth="1"/>
    <col min="5" max="17" width="9.140625" style="6"/>
    <col min="18" max="18" width="4.28515625" style="6" customWidth="1"/>
    <col min="19" max="16384" width="9.140625" style="6"/>
  </cols>
  <sheetData>
    <row r="1" spans="2:18" ht="15.75" thickBot="1" x14ac:dyDescent="0.3"/>
    <row r="2" spans="2:18" x14ac:dyDescent="0.25">
      <c r="B2" s="7"/>
      <c r="C2" s="8"/>
      <c r="D2" s="8"/>
      <c r="E2" s="8"/>
      <c r="F2" s="8"/>
      <c r="G2" s="8"/>
      <c r="H2" s="8"/>
      <c r="I2" s="8"/>
      <c r="J2" s="8"/>
      <c r="K2" s="8"/>
      <c r="L2" s="8"/>
      <c r="M2" s="8"/>
      <c r="N2" s="8"/>
      <c r="O2" s="8"/>
      <c r="P2" s="8"/>
      <c r="Q2" s="8"/>
      <c r="R2" s="9"/>
    </row>
    <row r="3" spans="2:18" ht="48" customHeight="1" x14ac:dyDescent="0.25">
      <c r="B3" s="10"/>
      <c r="C3" s="36" t="s">
        <v>63</v>
      </c>
      <c r="D3" s="36"/>
      <c r="E3" s="36"/>
      <c r="F3" s="36"/>
      <c r="G3" s="36"/>
      <c r="H3" s="36"/>
      <c r="I3" s="36"/>
      <c r="J3" s="36"/>
      <c r="K3" s="36"/>
      <c r="L3" s="36"/>
      <c r="M3" s="36"/>
      <c r="N3" s="36"/>
      <c r="O3" s="36"/>
      <c r="P3" s="36"/>
      <c r="Q3" s="36"/>
      <c r="R3" s="11"/>
    </row>
    <row r="4" spans="2:18" ht="15.75" thickBot="1" x14ac:dyDescent="0.3">
      <c r="B4" s="12"/>
      <c r="C4" s="13"/>
      <c r="D4" s="13"/>
      <c r="E4" s="13"/>
      <c r="F4" s="13"/>
      <c r="G4" s="13"/>
      <c r="H4" s="13"/>
      <c r="I4" s="13"/>
      <c r="J4" s="13"/>
      <c r="K4" s="13"/>
      <c r="L4" s="13"/>
      <c r="M4" s="13"/>
      <c r="N4" s="13"/>
      <c r="O4" s="13"/>
      <c r="P4" s="13"/>
      <c r="Q4" s="13"/>
      <c r="R4" s="14"/>
    </row>
    <row r="5" spans="2:18" x14ac:dyDescent="0.25">
      <c r="B5" s="15"/>
      <c r="C5" s="4"/>
      <c r="D5" s="4"/>
      <c r="E5" s="4"/>
      <c r="F5" s="4"/>
      <c r="G5" s="4"/>
      <c r="H5" s="4"/>
      <c r="I5" s="4"/>
      <c r="J5" s="4"/>
      <c r="K5" s="4"/>
      <c r="L5" s="4"/>
      <c r="M5" s="4"/>
      <c r="N5" s="4"/>
      <c r="O5" s="4"/>
      <c r="P5" s="4"/>
      <c r="Q5" s="4"/>
      <c r="R5" s="16"/>
    </row>
    <row r="6" spans="2:18" x14ac:dyDescent="0.25">
      <c r="B6" s="15"/>
      <c r="C6" s="17" t="s">
        <v>65</v>
      </c>
      <c r="D6" s="4"/>
      <c r="E6" s="18"/>
      <c r="F6" s="18"/>
      <c r="G6" s="18"/>
      <c r="H6" s="18"/>
      <c r="I6" s="38"/>
      <c r="J6" s="39"/>
      <c r="K6" s="39"/>
      <c r="L6" s="40"/>
      <c r="M6" s="4"/>
      <c r="N6" s="4"/>
      <c r="O6" s="4"/>
      <c r="P6" s="4"/>
      <c r="Q6" s="4"/>
      <c r="R6" s="16"/>
    </row>
    <row r="7" spans="2:18" ht="2.1" customHeight="1" x14ac:dyDescent="0.25">
      <c r="B7" s="15"/>
      <c r="C7" s="17"/>
      <c r="D7" s="4"/>
      <c r="E7" s="19"/>
      <c r="F7" s="19"/>
      <c r="G7" s="19"/>
      <c r="H7" s="19"/>
      <c r="I7" s="4"/>
      <c r="J7" s="4"/>
      <c r="K7" s="4"/>
      <c r="L7" s="4"/>
      <c r="M7" s="4"/>
      <c r="N7" s="4"/>
      <c r="O7" s="4"/>
      <c r="P7" s="4"/>
      <c r="Q7" s="4"/>
      <c r="R7" s="16"/>
    </row>
    <row r="8" spans="2:18" x14ac:dyDescent="0.25">
      <c r="B8" s="15"/>
      <c r="C8" s="4"/>
      <c r="D8" s="4"/>
      <c r="E8" s="4"/>
      <c r="F8" s="4"/>
      <c r="G8" s="4"/>
      <c r="H8" s="4"/>
      <c r="I8" s="4"/>
      <c r="J8" s="4"/>
      <c r="K8" s="4"/>
      <c r="L8" s="4"/>
      <c r="M8" s="4"/>
      <c r="N8" s="4"/>
      <c r="O8" s="4"/>
      <c r="P8" s="4"/>
      <c r="Q8" s="4"/>
      <c r="R8" s="16"/>
    </row>
    <row r="9" spans="2:18" x14ac:dyDescent="0.25">
      <c r="B9" s="15"/>
      <c r="C9" s="17" t="s">
        <v>64</v>
      </c>
      <c r="D9" s="4"/>
      <c r="E9" s="4"/>
      <c r="F9" s="4"/>
      <c r="G9" s="4"/>
      <c r="H9" s="4"/>
      <c r="I9" s="4"/>
      <c r="J9" s="4"/>
      <c r="K9" s="4"/>
      <c r="L9" s="4"/>
      <c r="M9" s="4"/>
      <c r="N9" s="4"/>
      <c r="O9" s="4"/>
      <c r="P9" s="4"/>
      <c r="Q9" s="4"/>
      <c r="R9" s="16"/>
    </row>
    <row r="10" spans="2:18" hidden="1" x14ac:dyDescent="0.25">
      <c r="B10" s="15"/>
      <c r="C10" s="3" t="b">
        <v>0</v>
      </c>
      <c r="D10" s="3" t="b">
        <v>0</v>
      </c>
      <c r="E10" s="3" t="b">
        <v>0</v>
      </c>
      <c r="F10" s="3" t="b">
        <v>0</v>
      </c>
      <c r="G10" s="3" t="b">
        <v>0</v>
      </c>
      <c r="I10" s="1"/>
      <c r="J10" s="1"/>
      <c r="K10" s="1"/>
      <c r="L10" s="1"/>
      <c r="M10" s="1"/>
      <c r="N10" s="1"/>
      <c r="O10" s="1"/>
      <c r="P10" s="1"/>
      <c r="Q10" s="1"/>
      <c r="R10" s="16"/>
    </row>
    <row r="11" spans="2:18" x14ac:dyDescent="0.25">
      <c r="B11" s="15"/>
      <c r="C11" s="1"/>
      <c r="D11" s="1"/>
      <c r="E11" s="1"/>
      <c r="F11" s="1"/>
      <c r="G11" s="1"/>
      <c r="H11" s="1"/>
      <c r="I11" s="1"/>
      <c r="J11" s="1"/>
      <c r="K11" s="1"/>
      <c r="L11" s="1"/>
      <c r="M11" s="1"/>
      <c r="N11" s="1"/>
      <c r="O11" s="1"/>
      <c r="P11" s="1"/>
      <c r="Q11" s="1"/>
      <c r="R11" s="16"/>
    </row>
    <row r="12" spans="2:18" x14ac:dyDescent="0.25">
      <c r="B12" s="15"/>
      <c r="C12" s="1"/>
      <c r="D12" s="1"/>
      <c r="E12" s="1"/>
      <c r="F12" s="1"/>
      <c r="G12" s="1"/>
      <c r="H12" s="1"/>
      <c r="I12" s="1"/>
      <c r="J12" s="1"/>
      <c r="K12" s="1"/>
      <c r="L12" s="1"/>
      <c r="M12" s="1"/>
      <c r="N12" s="1"/>
      <c r="O12" s="1"/>
      <c r="P12" s="1"/>
      <c r="Q12" s="1"/>
      <c r="R12" s="16"/>
    </row>
    <row r="13" spans="2:18" x14ac:dyDescent="0.25">
      <c r="B13" s="15"/>
      <c r="C13" s="4"/>
      <c r="D13" s="4"/>
      <c r="E13" s="4"/>
      <c r="F13" s="4"/>
      <c r="G13" s="4"/>
      <c r="H13" s="4"/>
      <c r="I13" s="4"/>
      <c r="J13" s="4"/>
      <c r="K13" s="4"/>
      <c r="L13" s="4"/>
      <c r="M13" s="4"/>
      <c r="N13" s="4"/>
      <c r="O13" s="4"/>
      <c r="P13" s="4"/>
      <c r="Q13" s="4"/>
      <c r="R13" s="16"/>
    </row>
    <row r="14" spans="2:18" x14ac:dyDescent="0.25">
      <c r="B14" s="15"/>
      <c r="C14" s="17" t="s">
        <v>18</v>
      </c>
      <c r="D14" s="4"/>
      <c r="E14" s="4"/>
      <c r="F14" s="4"/>
      <c r="G14" s="20"/>
      <c r="H14" s="20"/>
      <c r="I14" s="4"/>
      <c r="J14" s="4"/>
      <c r="K14" s="44"/>
      <c r="L14" s="45"/>
      <c r="M14" s="45"/>
      <c r="N14" s="45"/>
      <c r="O14" s="45"/>
      <c r="P14" s="45"/>
      <c r="Q14" s="46"/>
      <c r="R14" s="16"/>
    </row>
    <row r="15" spans="2:18" x14ac:dyDescent="0.25">
      <c r="B15" s="15"/>
      <c r="C15" s="17"/>
      <c r="D15" s="4"/>
      <c r="E15" s="4"/>
      <c r="F15" s="4"/>
      <c r="G15" s="20"/>
      <c r="H15" s="20"/>
      <c r="I15" s="4"/>
      <c r="J15" s="4"/>
      <c r="K15" s="21"/>
      <c r="L15" s="21"/>
      <c r="M15" s="21"/>
      <c r="N15" s="21"/>
      <c r="O15" s="21"/>
      <c r="P15" s="21"/>
      <c r="Q15" s="21"/>
      <c r="R15" s="16"/>
    </row>
    <row r="16" spans="2:18" x14ac:dyDescent="0.25">
      <c r="B16" s="15"/>
      <c r="C16" s="17" t="s">
        <v>26</v>
      </c>
      <c r="D16" s="4"/>
      <c r="E16" s="4"/>
      <c r="F16" s="4"/>
      <c r="G16" s="20"/>
      <c r="H16" s="20"/>
      <c r="I16" s="4"/>
      <c r="J16" s="4"/>
      <c r="K16" s="44"/>
      <c r="L16" s="45"/>
      <c r="M16" s="45"/>
      <c r="N16" s="45"/>
      <c r="O16" s="45"/>
      <c r="P16" s="45"/>
      <c r="Q16" s="46"/>
      <c r="R16" s="16"/>
    </row>
    <row r="17" spans="2:18" ht="3.95" customHeight="1" x14ac:dyDescent="0.25">
      <c r="B17" s="15"/>
      <c r="C17" s="1"/>
      <c r="D17" s="1"/>
      <c r="E17" s="1"/>
      <c r="F17" s="4"/>
      <c r="G17" s="1"/>
      <c r="H17" s="1"/>
      <c r="I17" s="1"/>
      <c r="J17" s="1"/>
      <c r="K17" s="23"/>
      <c r="L17" s="23"/>
      <c r="M17" s="23"/>
      <c r="N17" s="23"/>
      <c r="O17" s="23"/>
      <c r="P17" s="23"/>
      <c r="Q17" s="23"/>
      <c r="R17" s="16"/>
    </row>
    <row r="18" spans="2:18" x14ac:dyDescent="0.25">
      <c r="B18" s="15"/>
      <c r="C18" s="17" t="s">
        <v>19</v>
      </c>
      <c r="D18" s="4"/>
      <c r="E18" s="4"/>
      <c r="F18" s="4"/>
      <c r="G18" s="20"/>
      <c r="H18" s="20"/>
      <c r="I18" s="4"/>
      <c r="J18" s="4"/>
      <c r="K18" s="44"/>
      <c r="L18" s="45"/>
      <c r="M18" s="45"/>
      <c r="N18" s="45"/>
      <c r="O18" s="45"/>
      <c r="P18" s="45"/>
      <c r="Q18" s="46"/>
      <c r="R18" s="16"/>
    </row>
    <row r="19" spans="2:18" ht="3.95" customHeight="1" x14ac:dyDescent="0.25">
      <c r="B19" s="15"/>
      <c r="C19" s="1"/>
      <c r="D19" s="1"/>
      <c r="E19" s="1"/>
      <c r="F19" s="4"/>
      <c r="G19" s="1"/>
      <c r="H19" s="1"/>
      <c r="I19" s="1"/>
      <c r="J19" s="1"/>
      <c r="K19" s="23"/>
      <c r="L19" s="23"/>
      <c r="M19" s="23"/>
      <c r="N19" s="23"/>
      <c r="O19" s="23"/>
      <c r="P19" s="23"/>
      <c r="Q19" s="23"/>
      <c r="R19" s="16"/>
    </row>
    <row r="20" spans="2:18" x14ac:dyDescent="0.25">
      <c r="B20" s="15"/>
      <c r="C20" s="17" t="s">
        <v>20</v>
      </c>
      <c r="D20" s="4"/>
      <c r="E20" s="4"/>
      <c r="F20" s="4"/>
      <c r="G20" s="20"/>
      <c r="H20" s="20"/>
      <c r="I20" s="4"/>
      <c r="J20" s="4"/>
      <c r="K20" s="44"/>
      <c r="L20" s="45"/>
      <c r="M20" s="45"/>
      <c r="N20" s="45"/>
      <c r="O20" s="45"/>
      <c r="P20" s="45"/>
      <c r="Q20" s="46"/>
      <c r="R20" s="16"/>
    </row>
    <row r="21" spans="2:18" ht="3.95" customHeight="1" x14ac:dyDescent="0.25">
      <c r="B21" s="15"/>
      <c r="C21" s="1"/>
      <c r="D21" s="1"/>
      <c r="E21" s="1"/>
      <c r="F21" s="4"/>
      <c r="G21" s="1"/>
      <c r="H21" s="1"/>
      <c r="I21" s="1"/>
      <c r="J21" s="1"/>
      <c r="K21" s="23"/>
      <c r="L21" s="23"/>
      <c r="M21" s="23"/>
      <c r="N21" s="23"/>
      <c r="O21" s="23"/>
      <c r="P21" s="23"/>
      <c r="Q21" s="23"/>
      <c r="R21" s="16"/>
    </row>
    <row r="22" spans="2:18" x14ac:dyDescent="0.25">
      <c r="B22" s="15"/>
      <c r="C22" s="17" t="s">
        <v>36</v>
      </c>
      <c r="D22" s="4"/>
      <c r="E22" s="4"/>
      <c r="F22" s="4"/>
      <c r="G22" s="20"/>
      <c r="H22" s="20"/>
      <c r="I22" s="4"/>
      <c r="J22" s="4"/>
      <c r="K22" s="44"/>
      <c r="L22" s="45"/>
      <c r="M22" s="45"/>
      <c r="N22" s="45"/>
      <c r="O22" s="45"/>
      <c r="P22" s="45"/>
      <c r="Q22" s="46"/>
      <c r="R22" s="16"/>
    </row>
    <row r="23" spans="2:18" ht="3.95" customHeight="1" x14ac:dyDescent="0.25">
      <c r="B23" s="15"/>
      <c r="C23" s="1"/>
      <c r="D23" s="1"/>
      <c r="E23" s="1"/>
      <c r="F23" s="4"/>
      <c r="G23" s="1"/>
      <c r="H23" s="1"/>
      <c r="I23" s="1"/>
      <c r="J23" s="1"/>
      <c r="K23" s="23"/>
      <c r="L23" s="23"/>
      <c r="M23" s="23"/>
      <c r="N23" s="23"/>
      <c r="O23" s="23"/>
      <c r="P23" s="23"/>
      <c r="Q23" s="23"/>
      <c r="R23" s="16"/>
    </row>
    <row r="24" spans="2:18" x14ac:dyDescent="0.25">
      <c r="B24" s="15"/>
      <c r="C24" s="17" t="s">
        <v>21</v>
      </c>
      <c r="D24" s="4"/>
      <c r="E24" s="4"/>
      <c r="F24" s="4"/>
      <c r="G24" s="20"/>
      <c r="H24" s="20"/>
      <c r="I24" s="4"/>
      <c r="J24" s="4"/>
      <c r="K24" s="27"/>
      <c r="L24" s="27"/>
      <c r="M24" s="44"/>
      <c r="N24" s="45"/>
      <c r="O24" s="45"/>
      <c r="P24" s="45"/>
      <c r="Q24" s="46"/>
      <c r="R24" s="16"/>
    </row>
    <row r="25" spans="2:18" ht="3.95" customHeight="1" x14ac:dyDescent="0.25">
      <c r="B25" s="15"/>
      <c r="C25" s="1"/>
      <c r="D25" s="1"/>
      <c r="E25" s="1"/>
      <c r="F25" s="4"/>
      <c r="G25" s="1"/>
      <c r="H25" s="1"/>
      <c r="I25" s="1"/>
      <c r="J25" s="1"/>
      <c r="K25" s="23"/>
      <c r="L25" s="23"/>
      <c r="M25" s="23"/>
      <c r="N25" s="23"/>
      <c r="O25" s="23"/>
      <c r="P25" s="23"/>
      <c r="Q25" s="23"/>
      <c r="R25" s="16"/>
    </row>
    <row r="26" spans="2:18" x14ac:dyDescent="0.25">
      <c r="B26" s="15"/>
      <c r="C26" s="17" t="s">
        <v>22</v>
      </c>
      <c r="D26" s="4"/>
      <c r="E26" s="4"/>
      <c r="F26" s="4"/>
      <c r="G26" s="20"/>
      <c r="H26" s="20"/>
      <c r="I26" s="4"/>
      <c r="J26" s="4"/>
      <c r="K26" s="44"/>
      <c r="L26" s="45"/>
      <c r="M26" s="45"/>
      <c r="N26" s="45"/>
      <c r="O26" s="45"/>
      <c r="P26" s="45"/>
      <c r="Q26" s="46"/>
      <c r="R26" s="16"/>
    </row>
    <row r="27" spans="2:18" ht="3.95" customHeight="1" x14ac:dyDescent="0.25">
      <c r="B27" s="15"/>
      <c r="C27" s="1"/>
      <c r="D27" s="1"/>
      <c r="E27" s="1"/>
      <c r="F27" s="4"/>
      <c r="G27" s="1"/>
      <c r="H27" s="1"/>
      <c r="I27" s="1"/>
      <c r="J27" s="1"/>
      <c r="K27" s="23"/>
      <c r="L27" s="23"/>
      <c r="M27" s="23"/>
      <c r="N27" s="23"/>
      <c r="O27" s="23"/>
      <c r="P27" s="23"/>
      <c r="Q27" s="23"/>
      <c r="R27" s="16"/>
    </row>
    <row r="28" spans="2:18" x14ac:dyDescent="0.25">
      <c r="B28" s="15"/>
      <c r="C28" s="17" t="s">
        <v>46</v>
      </c>
      <c r="D28" s="4"/>
      <c r="E28" s="4"/>
      <c r="F28" s="4"/>
      <c r="G28" s="20"/>
      <c r="H28" s="20"/>
      <c r="I28" s="4"/>
      <c r="J28" s="4"/>
      <c r="K28" s="44"/>
      <c r="L28" s="45"/>
      <c r="M28" s="45"/>
      <c r="N28" s="45"/>
      <c r="O28" s="45"/>
      <c r="P28" s="45"/>
      <c r="Q28" s="46"/>
      <c r="R28" s="16"/>
    </row>
    <row r="29" spans="2:18" ht="3.95" customHeight="1" x14ac:dyDescent="0.25">
      <c r="B29" s="15"/>
      <c r="C29" s="1"/>
      <c r="D29" s="1"/>
      <c r="E29" s="1"/>
      <c r="F29" s="4"/>
      <c r="G29" s="1"/>
      <c r="H29" s="1"/>
      <c r="I29" s="1"/>
      <c r="J29" s="1"/>
      <c r="K29" s="23"/>
      <c r="L29" s="23"/>
      <c r="M29" s="23"/>
      <c r="N29" s="23"/>
      <c r="O29" s="23"/>
      <c r="P29" s="23"/>
      <c r="Q29" s="23"/>
      <c r="R29" s="16"/>
    </row>
    <row r="30" spans="2:18" x14ac:dyDescent="0.25">
      <c r="B30" s="15"/>
      <c r="C30" s="17" t="s">
        <v>47</v>
      </c>
      <c r="D30" s="4"/>
      <c r="E30" s="4"/>
      <c r="F30" s="4"/>
      <c r="G30" s="20"/>
      <c r="H30" s="20"/>
      <c r="I30" s="4"/>
      <c r="J30" s="4"/>
      <c r="K30" s="44"/>
      <c r="L30" s="45"/>
      <c r="M30" s="45"/>
      <c r="N30" s="45"/>
      <c r="O30" s="45"/>
      <c r="P30" s="45"/>
      <c r="Q30" s="46"/>
      <c r="R30" s="16"/>
    </row>
    <row r="31" spans="2:18" ht="3.95" customHeight="1" x14ac:dyDescent="0.25">
      <c r="B31" s="15"/>
      <c r="C31" s="1"/>
      <c r="D31" s="1"/>
      <c r="E31" s="1"/>
      <c r="F31" s="4"/>
      <c r="G31" s="1"/>
      <c r="H31" s="1"/>
      <c r="I31" s="1"/>
      <c r="J31" s="1"/>
      <c r="K31" s="23"/>
      <c r="L31" s="23"/>
      <c r="M31" s="23"/>
      <c r="N31" s="23"/>
      <c r="O31" s="23"/>
      <c r="P31" s="23"/>
      <c r="Q31" s="23"/>
      <c r="R31" s="16"/>
    </row>
    <row r="32" spans="2:18" x14ac:dyDescent="0.25">
      <c r="B32" s="15"/>
      <c r="C32" s="17" t="s">
        <v>23</v>
      </c>
      <c r="D32" s="4"/>
      <c r="E32" s="4"/>
      <c r="F32" s="4"/>
      <c r="G32" s="20"/>
      <c r="H32" s="20"/>
      <c r="I32" s="4"/>
      <c r="J32" s="4"/>
      <c r="K32" s="44"/>
      <c r="L32" s="45"/>
      <c r="M32" s="45"/>
      <c r="N32" s="45"/>
      <c r="O32" s="45"/>
      <c r="P32" s="45"/>
      <c r="Q32" s="46"/>
      <c r="R32" s="16"/>
    </row>
    <row r="33" spans="2:18" ht="3.95" customHeight="1" x14ac:dyDescent="0.25">
      <c r="B33" s="15"/>
      <c r="C33" s="1"/>
      <c r="D33" s="1"/>
      <c r="E33" s="1"/>
      <c r="F33" s="4"/>
      <c r="G33" s="1"/>
      <c r="H33" s="1"/>
      <c r="I33" s="1"/>
      <c r="J33" s="1"/>
      <c r="K33" s="23"/>
      <c r="L33" s="23"/>
      <c r="M33" s="23"/>
      <c r="N33" s="23"/>
      <c r="O33" s="23"/>
      <c r="P33" s="23"/>
      <c r="Q33" s="23"/>
      <c r="R33" s="16"/>
    </row>
    <row r="34" spans="2:18" x14ac:dyDescent="0.25">
      <c r="B34" s="15"/>
      <c r="C34" s="17" t="s">
        <v>24</v>
      </c>
      <c r="D34" s="4"/>
      <c r="E34" s="4"/>
      <c r="F34" s="4"/>
      <c r="G34" s="20"/>
      <c r="H34" s="20"/>
      <c r="I34" s="4"/>
      <c r="J34" s="4"/>
      <c r="K34" s="44"/>
      <c r="L34" s="45"/>
      <c r="M34" s="45"/>
      <c r="N34" s="45"/>
      <c r="O34" s="45"/>
      <c r="P34" s="45"/>
      <c r="Q34" s="46"/>
      <c r="R34" s="16"/>
    </row>
    <row r="35" spans="2:18" ht="3.95" customHeight="1" x14ac:dyDescent="0.25">
      <c r="B35" s="15"/>
      <c r="C35" s="1"/>
      <c r="D35" s="1"/>
      <c r="E35" s="1"/>
      <c r="F35" s="4"/>
      <c r="G35" s="1"/>
      <c r="H35" s="1"/>
      <c r="I35" s="1"/>
      <c r="J35" s="1"/>
      <c r="K35" s="23"/>
      <c r="L35" s="23"/>
      <c r="M35" s="23"/>
      <c r="N35" s="23"/>
      <c r="O35" s="23"/>
      <c r="P35" s="23"/>
      <c r="Q35" s="23"/>
      <c r="R35" s="16"/>
    </row>
    <row r="36" spans="2:18" x14ac:dyDescent="0.25">
      <c r="B36" s="15"/>
      <c r="C36" s="17" t="s">
        <v>25</v>
      </c>
      <c r="D36" s="4"/>
      <c r="E36" s="4"/>
      <c r="F36" s="4"/>
      <c r="G36" s="20"/>
      <c r="H36" s="20"/>
      <c r="I36" s="4"/>
      <c r="J36" s="4"/>
      <c r="K36" s="44"/>
      <c r="L36" s="45"/>
      <c r="M36" s="45"/>
      <c r="N36" s="45"/>
      <c r="O36" s="45"/>
      <c r="P36" s="45"/>
      <c r="Q36" s="46"/>
      <c r="R36" s="16"/>
    </row>
    <row r="37" spans="2:18" ht="3.95" customHeight="1" x14ac:dyDescent="0.25">
      <c r="B37" s="15"/>
      <c r="C37" s="1"/>
      <c r="D37" s="1"/>
      <c r="E37" s="1"/>
      <c r="F37" s="4"/>
      <c r="G37" s="1"/>
      <c r="H37" s="1"/>
      <c r="I37" s="1"/>
      <c r="J37" s="1"/>
      <c r="K37" s="23"/>
      <c r="L37" s="23"/>
      <c r="M37" s="23"/>
      <c r="N37" s="23"/>
      <c r="O37" s="23"/>
      <c r="P37" s="23"/>
      <c r="Q37" s="23"/>
      <c r="R37" s="16"/>
    </row>
    <row r="38" spans="2:18" x14ac:dyDescent="0.25">
      <c r="B38" s="15"/>
      <c r="C38" s="17" t="s">
        <v>27</v>
      </c>
      <c r="D38" s="4"/>
      <c r="E38" s="4"/>
      <c r="F38" s="4"/>
      <c r="G38" s="20"/>
      <c r="H38" s="20"/>
      <c r="I38" s="4"/>
      <c r="J38" s="4"/>
      <c r="K38" s="44"/>
      <c r="L38" s="45"/>
      <c r="M38" s="45"/>
      <c r="N38" s="45"/>
      <c r="O38" s="45"/>
      <c r="P38" s="45"/>
      <c r="Q38" s="46"/>
      <c r="R38" s="16"/>
    </row>
    <row r="39" spans="2:18" ht="3.95" customHeight="1" x14ac:dyDescent="0.25">
      <c r="B39" s="15"/>
      <c r="C39" s="1"/>
      <c r="D39" s="1"/>
      <c r="E39" s="1"/>
      <c r="F39" s="4"/>
      <c r="G39" s="1"/>
      <c r="H39" s="1"/>
      <c r="I39" s="1"/>
      <c r="J39" s="1"/>
      <c r="K39" s="23"/>
      <c r="L39" s="23"/>
      <c r="M39" s="23"/>
      <c r="N39" s="23"/>
      <c r="O39" s="23"/>
      <c r="P39" s="23"/>
      <c r="Q39" s="23"/>
      <c r="R39" s="16"/>
    </row>
    <row r="40" spans="2:18" ht="39.950000000000003" customHeight="1" x14ac:dyDescent="0.25">
      <c r="B40" s="15"/>
      <c r="C40" s="22" t="s">
        <v>41</v>
      </c>
      <c r="D40" s="4"/>
      <c r="E40" s="4"/>
      <c r="F40" s="4"/>
      <c r="G40" s="20"/>
      <c r="H40" s="20"/>
      <c r="I40" s="4"/>
      <c r="J40" s="4"/>
      <c r="K40" s="56"/>
      <c r="L40" s="57"/>
      <c r="M40" s="57"/>
      <c r="N40" s="57"/>
      <c r="O40" s="57"/>
      <c r="P40" s="57"/>
      <c r="Q40" s="58"/>
      <c r="R40" s="16"/>
    </row>
    <row r="41" spans="2:18" ht="3.95" customHeight="1" x14ac:dyDescent="0.25">
      <c r="B41" s="15"/>
      <c r="C41" s="1"/>
      <c r="D41" s="1"/>
      <c r="E41" s="1"/>
      <c r="F41" s="4"/>
      <c r="G41" s="1"/>
      <c r="H41" s="1"/>
      <c r="I41" s="1"/>
      <c r="J41" s="1"/>
      <c r="K41" s="23"/>
      <c r="L41" s="23"/>
      <c r="M41" s="23"/>
      <c r="N41" s="23"/>
      <c r="O41" s="23"/>
      <c r="P41" s="23"/>
      <c r="Q41" s="23"/>
      <c r="R41" s="16"/>
    </row>
    <row r="42" spans="2:18" ht="39.950000000000003" customHeight="1" x14ac:dyDescent="0.25">
      <c r="B42" s="15"/>
      <c r="C42" s="22" t="s">
        <v>42</v>
      </c>
      <c r="D42" s="4"/>
      <c r="E42" s="4"/>
      <c r="F42" s="4"/>
      <c r="G42" s="20"/>
      <c r="H42" s="20"/>
      <c r="I42" s="4"/>
      <c r="J42" s="4"/>
      <c r="K42" s="56"/>
      <c r="L42" s="57"/>
      <c r="M42" s="57"/>
      <c r="N42" s="57"/>
      <c r="O42" s="57"/>
      <c r="P42" s="57"/>
      <c r="Q42" s="58"/>
      <c r="R42" s="16"/>
    </row>
    <row r="43" spans="2:18" ht="3.95" customHeight="1" x14ac:dyDescent="0.25">
      <c r="B43" s="15"/>
      <c r="C43" s="1"/>
      <c r="D43" s="1"/>
      <c r="E43" s="1"/>
      <c r="F43" s="4"/>
      <c r="G43" s="1"/>
      <c r="H43" s="1"/>
      <c r="I43" s="1"/>
      <c r="J43" s="1"/>
      <c r="K43" s="23"/>
      <c r="L43" s="23"/>
      <c r="M43" s="23"/>
      <c r="N43" s="23"/>
      <c r="O43" s="23"/>
      <c r="P43" s="23"/>
      <c r="Q43" s="23"/>
      <c r="R43" s="16"/>
    </row>
    <row r="44" spans="2:18" ht="39.950000000000003" customHeight="1" x14ac:dyDescent="0.25">
      <c r="B44" s="15"/>
      <c r="C44" s="22" t="s">
        <v>50</v>
      </c>
      <c r="D44" s="4"/>
      <c r="E44" s="4"/>
      <c r="F44" s="4"/>
      <c r="G44" s="20"/>
      <c r="H44" s="20"/>
      <c r="I44" s="4"/>
      <c r="J44" s="4"/>
      <c r="K44" s="44"/>
      <c r="L44" s="45"/>
      <c r="M44" s="45"/>
      <c r="N44" s="45"/>
      <c r="O44" s="45"/>
      <c r="P44" s="45"/>
      <c r="Q44" s="46"/>
      <c r="R44" s="16"/>
    </row>
    <row r="45" spans="2:18" ht="3.95" customHeight="1" x14ac:dyDescent="0.25">
      <c r="B45" s="15"/>
      <c r="C45" s="1"/>
      <c r="D45" s="1"/>
      <c r="E45" s="1"/>
      <c r="F45" s="1"/>
      <c r="G45" s="1"/>
      <c r="H45" s="1"/>
      <c r="I45" s="1"/>
      <c r="J45" s="1"/>
      <c r="K45" s="1"/>
      <c r="L45" s="1"/>
      <c r="M45" s="1"/>
      <c r="N45" s="1"/>
      <c r="O45" s="1"/>
      <c r="P45" s="1"/>
      <c r="Q45" s="1"/>
      <c r="R45" s="16"/>
    </row>
    <row r="46" spans="2:18" ht="15.75" thickBot="1" x14ac:dyDescent="0.3">
      <c r="B46" s="15"/>
      <c r="C46" s="4"/>
      <c r="D46" s="4"/>
      <c r="E46" s="4"/>
      <c r="F46" s="4"/>
      <c r="G46" s="4"/>
      <c r="H46" s="4"/>
      <c r="I46" s="4"/>
      <c r="J46" s="4"/>
      <c r="K46" s="4"/>
      <c r="L46" s="4"/>
      <c r="M46" s="4"/>
      <c r="N46" s="4"/>
      <c r="O46" s="4"/>
      <c r="P46" s="4"/>
      <c r="Q46" s="4"/>
      <c r="R46" s="16"/>
    </row>
    <row r="47" spans="2:18" ht="67.5" customHeight="1" x14ac:dyDescent="0.25">
      <c r="B47" s="33"/>
      <c r="C47" s="34"/>
      <c r="D47" s="34"/>
      <c r="E47" s="34"/>
      <c r="F47" s="34"/>
      <c r="G47" s="34"/>
      <c r="H47" s="34"/>
      <c r="I47" s="34"/>
      <c r="J47" s="34"/>
      <c r="K47" s="34"/>
      <c r="L47" s="34"/>
      <c r="M47" s="34"/>
      <c r="N47" s="34"/>
      <c r="O47" s="34"/>
      <c r="P47" s="34"/>
      <c r="Q47" s="34"/>
      <c r="R47" s="35"/>
    </row>
    <row r="48" spans="2:18" ht="21" customHeight="1" thickBot="1" x14ac:dyDescent="0.3">
      <c r="B48" s="53" t="s">
        <v>60</v>
      </c>
      <c r="C48" s="54"/>
      <c r="D48" s="54"/>
      <c r="E48" s="54"/>
      <c r="F48" s="54"/>
      <c r="G48" s="54"/>
      <c r="H48" s="54"/>
      <c r="I48" s="54"/>
      <c r="J48" s="54"/>
      <c r="K48" s="54"/>
      <c r="L48" s="54"/>
      <c r="M48" s="54"/>
      <c r="N48" s="54"/>
      <c r="O48" s="54"/>
      <c r="P48" s="54"/>
      <c r="Q48" s="54"/>
      <c r="R48" s="55"/>
    </row>
  </sheetData>
  <sheetProtection algorithmName="SHA-512" hashValue="4jbVQwz7wCWLfz1yu6WSfwvZmhDjdC0yWXWMffnw7zW+76aAfoNKe3+prXusln3tx2bMy8Yh9DmenVf/3xB8RA==" saltValue="uqZwkaMxG4Sejj3kUNJd4A==" spinCount="100000" sheet="1" objects="1" scenarios="1" selectLockedCells="1"/>
  <mergeCells count="20">
    <mergeCell ref="C3:Q3"/>
    <mergeCell ref="K16:Q16"/>
    <mergeCell ref="K18:Q18"/>
    <mergeCell ref="K20:Q20"/>
    <mergeCell ref="K44:Q44"/>
    <mergeCell ref="B47:R47"/>
    <mergeCell ref="B48:R48"/>
    <mergeCell ref="I6:L6"/>
    <mergeCell ref="K14:Q14"/>
    <mergeCell ref="M24:Q24"/>
    <mergeCell ref="K34:Q34"/>
    <mergeCell ref="K36:Q36"/>
    <mergeCell ref="K38:Q38"/>
    <mergeCell ref="K40:Q40"/>
    <mergeCell ref="K42:Q42"/>
    <mergeCell ref="K22:Q22"/>
    <mergeCell ref="K26:Q26"/>
    <mergeCell ref="K28:Q28"/>
    <mergeCell ref="K30:Q30"/>
    <mergeCell ref="K32:Q32"/>
  </mergeCells>
  <dataValidations count="7">
    <dataValidation type="list" allowBlank="1" showInputMessage="1" showErrorMessage="1" sqref="K20:Q20 K26:Q26 K38:Q38 K36:Q36 K34:Q34 K32:Q32 K30:Q30 M24:Q24">
      <formula1>"Très souvent,Régulièrement,Occasionnellement,Jamais,Je ne connais pas"</formula1>
    </dataValidation>
    <dataValidation type="list" allowBlank="1" showInputMessage="1" showErrorMessage="1" sqref="K16:Q16">
      <formula1>"Aucune BDS,1 seule BDS,2 BDS,Plusieurs BDS"</formula1>
    </dataValidation>
    <dataValidation type="list" allowBlank="1" showInputMessage="1" showErrorMessage="1" sqref="G44:H44 G30:H30 G14:H16 G38:H38 G18:H18 G32:H32 G20:H20 G40:H40 G22:H22 G34:H34 G24:H24 G26:H26 G36:H36 G28:H28 G42:H42">
      <formula1>"Plusieurs fois par semaines,Quelques fois par mois,Occasionnellement"</formula1>
    </dataValidation>
    <dataValidation type="list" allowBlank="1" showInputMessage="1" showErrorMessage="1" sqref="K14:Q15">
      <formula1>"Plusieurs fois par jour,Plusieurs fois par semaines,Quelques fois par mois,Occasionnellement"</formula1>
    </dataValidation>
    <dataValidation type="list" allowBlank="1" showInputMessage="1" showErrorMessage="1" sqref="K18:Q18">
      <formula1>"PrestoPlot essentiellement,Excel essentiellement,TSV essentiellement,Cela dépend de l'usage que je vais faire de l'extraction"</formula1>
    </dataValidation>
    <dataValidation type="list" allowBlank="1" showInputMessage="1" showErrorMessage="1" sqref="K22:Q22">
      <mc:AlternateContent xmlns:x12ac="http://schemas.microsoft.com/office/spreadsheetml/2011/1/ac" xmlns:mc="http://schemas.openxmlformats.org/markup-compatibility/2006">
        <mc:Choice Requires="x12ac">
          <x12ac:list>"Non, j'extrais toujours la totalité de mon archive TM","Oui, quand je veux exploiter une période précise",Je ne connais pas ce filtre</x12ac:list>
        </mc:Choice>
        <mc:Fallback>
          <formula1>"Non, j'extrais toujours la totalité de mon archive TM,Oui, quand je veux exploiter une période précise,Je ne connais pas ce filtre"</formula1>
        </mc:Fallback>
      </mc:AlternateContent>
    </dataValidation>
    <dataValidation type="list" allowBlank="1" showInputMessage="1" showErrorMessage="1" sqref="K28:Q28">
      <formula1>"Exclusivement,Très souvent,Régulièrement,Occasionnellement,Jamais,Je ne connais pas"</formula1>
    </dataValidation>
  </dataValidations>
  <pageMargins left="0.7" right="0.7" top="0.75" bottom="0.75" header="0.3" footer="0.3"/>
  <pageSetup paperSize="9" orientation="portrait" verticalDpi="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5125" r:id="rId5" name="Check Box 5">
              <controlPr defaultSize="0" autoFill="0" autoLine="0" autoPict="0">
                <anchor moveWithCells="1">
                  <from>
                    <xdr:col>2</xdr:col>
                    <xdr:colOff>28575</xdr:colOff>
                    <xdr:row>10</xdr:row>
                    <xdr:rowOff>9525</xdr:rowOff>
                  </from>
                  <to>
                    <xdr:col>5</xdr:col>
                    <xdr:colOff>504825</xdr:colOff>
                    <xdr:row>11</xdr:row>
                    <xdr:rowOff>28575</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5</xdr:col>
                    <xdr:colOff>495300</xdr:colOff>
                    <xdr:row>10</xdr:row>
                    <xdr:rowOff>9525</xdr:rowOff>
                  </from>
                  <to>
                    <xdr:col>8</xdr:col>
                    <xdr:colOff>533400</xdr:colOff>
                    <xdr:row>11</xdr:row>
                    <xdr:rowOff>9525</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2</xdr:col>
                    <xdr:colOff>28575</xdr:colOff>
                    <xdr:row>11</xdr:row>
                    <xdr:rowOff>28575</xdr:rowOff>
                  </from>
                  <to>
                    <xdr:col>5</xdr:col>
                    <xdr:colOff>476250</xdr:colOff>
                    <xdr:row>12</xdr:row>
                    <xdr:rowOff>28575</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5</xdr:col>
                    <xdr:colOff>495300</xdr:colOff>
                    <xdr:row>11</xdr:row>
                    <xdr:rowOff>28575</xdr:rowOff>
                  </from>
                  <to>
                    <xdr:col>8</xdr:col>
                    <xdr:colOff>514350</xdr:colOff>
                    <xdr:row>12</xdr:row>
                    <xdr:rowOff>19050</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8</xdr:col>
                    <xdr:colOff>571500</xdr:colOff>
                    <xdr:row>11</xdr:row>
                    <xdr:rowOff>28575</xdr:rowOff>
                  </from>
                  <to>
                    <xdr:col>12</xdr:col>
                    <xdr:colOff>209550</xdr:colOff>
                    <xdr:row>12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45"/>
  <sheetViews>
    <sheetView showGridLines="0" showRowColHeaders="0" workbookViewId="0">
      <selection activeCell="H6" sqref="H6:K6"/>
    </sheetView>
  </sheetViews>
  <sheetFormatPr defaultRowHeight="15" x14ac:dyDescent="0.25"/>
  <cols>
    <col min="1" max="1" width="3.7109375" style="6" customWidth="1"/>
    <col min="2" max="2" width="4.28515625" style="6" customWidth="1"/>
    <col min="3" max="3" width="12.7109375" style="6" customWidth="1"/>
    <col min="4" max="4" width="5.140625" style="6" customWidth="1"/>
    <col min="5" max="17" width="9.140625" style="6"/>
    <col min="18" max="18" width="4.28515625" style="6" customWidth="1"/>
    <col min="19" max="16384" width="9.140625" style="6"/>
  </cols>
  <sheetData>
    <row r="1" spans="2:18" ht="15.75" thickBot="1" x14ac:dyDescent="0.3"/>
    <row r="2" spans="2:18" x14ac:dyDescent="0.25">
      <c r="B2" s="7"/>
      <c r="C2" s="8"/>
      <c r="D2" s="8"/>
      <c r="E2" s="8"/>
      <c r="F2" s="8"/>
      <c r="G2" s="8"/>
      <c r="H2" s="8"/>
      <c r="I2" s="8"/>
      <c r="J2" s="8"/>
      <c r="K2" s="8"/>
      <c r="L2" s="8"/>
      <c r="M2" s="8"/>
      <c r="N2" s="8"/>
      <c r="O2" s="8"/>
      <c r="P2" s="8"/>
      <c r="Q2" s="8"/>
      <c r="R2" s="9"/>
    </row>
    <row r="3" spans="2:18" ht="48" customHeight="1" x14ac:dyDescent="0.25">
      <c r="B3" s="10"/>
      <c r="C3" s="36" t="s">
        <v>67</v>
      </c>
      <c r="D3" s="36"/>
      <c r="E3" s="36"/>
      <c r="F3" s="36"/>
      <c r="G3" s="36"/>
      <c r="H3" s="36"/>
      <c r="I3" s="36"/>
      <c r="J3" s="36"/>
      <c r="K3" s="36"/>
      <c r="L3" s="36"/>
      <c r="M3" s="36"/>
      <c r="N3" s="36"/>
      <c r="O3" s="36"/>
      <c r="P3" s="36"/>
      <c r="Q3" s="36"/>
      <c r="R3" s="11"/>
    </row>
    <row r="4" spans="2:18" ht="15.75" thickBot="1" x14ac:dyDescent="0.3">
      <c r="B4" s="12"/>
      <c r="C4" s="13"/>
      <c r="D4" s="13"/>
      <c r="E4" s="13"/>
      <c r="F4" s="13"/>
      <c r="G4" s="13"/>
      <c r="H4" s="13"/>
      <c r="I4" s="13"/>
      <c r="J4" s="13"/>
      <c r="K4" s="13"/>
      <c r="L4" s="13"/>
      <c r="M4" s="13"/>
      <c r="N4" s="13"/>
      <c r="O4" s="13"/>
      <c r="P4" s="13"/>
      <c r="Q4" s="13"/>
      <c r="R4" s="14"/>
    </row>
    <row r="5" spans="2:18" x14ac:dyDescent="0.25">
      <c r="B5" s="15"/>
      <c r="C5" s="4"/>
      <c r="D5" s="4"/>
      <c r="E5" s="4"/>
      <c r="F5" s="4"/>
      <c r="G5" s="4"/>
      <c r="H5" s="4"/>
      <c r="I5" s="4"/>
      <c r="J5" s="4"/>
      <c r="K5" s="4"/>
      <c r="L5" s="4"/>
      <c r="M5" s="4"/>
      <c r="N5" s="4"/>
      <c r="O5" s="4"/>
      <c r="P5" s="4"/>
      <c r="Q5" s="4"/>
      <c r="R5" s="16"/>
    </row>
    <row r="6" spans="2:18" x14ac:dyDescent="0.25">
      <c r="B6" s="15"/>
      <c r="C6" s="17" t="s">
        <v>68</v>
      </c>
      <c r="D6" s="4"/>
      <c r="E6" s="18"/>
      <c r="F6" s="18"/>
      <c r="G6" s="18"/>
      <c r="H6" s="38"/>
      <c r="I6" s="39"/>
      <c r="J6" s="39"/>
      <c r="K6" s="40"/>
      <c r="M6" s="4"/>
      <c r="N6" s="4"/>
      <c r="O6" s="4"/>
      <c r="P6" s="4"/>
      <c r="Q6" s="4"/>
      <c r="R6" s="16"/>
    </row>
    <row r="7" spans="2:18" ht="2.1" customHeight="1" x14ac:dyDescent="0.25">
      <c r="B7" s="15"/>
      <c r="C7" s="17"/>
      <c r="D7" s="4"/>
      <c r="E7" s="19"/>
      <c r="F7" s="19"/>
      <c r="G7" s="19"/>
      <c r="H7" s="19"/>
      <c r="I7" s="4"/>
      <c r="J7" s="4"/>
      <c r="K7" s="4"/>
      <c r="L7" s="4"/>
      <c r="M7" s="4"/>
      <c r="N7" s="4"/>
      <c r="O7" s="4"/>
      <c r="P7" s="4"/>
      <c r="Q7" s="4"/>
      <c r="R7" s="16"/>
    </row>
    <row r="8" spans="2:18" x14ac:dyDescent="0.25">
      <c r="B8" s="15"/>
      <c r="C8" s="4"/>
      <c r="D8" s="4"/>
      <c r="E8" s="4"/>
      <c r="F8" s="4"/>
      <c r="G8" s="4"/>
      <c r="H8" s="4"/>
      <c r="I8" s="4"/>
      <c r="J8" s="4"/>
      <c r="K8" s="4"/>
      <c r="L8" s="4"/>
      <c r="M8" s="4"/>
      <c r="N8" s="4"/>
      <c r="O8" s="4"/>
      <c r="P8" s="4"/>
      <c r="Q8" s="4"/>
      <c r="R8" s="16"/>
    </row>
    <row r="9" spans="2:18" x14ac:dyDescent="0.25">
      <c r="B9" s="15"/>
      <c r="C9" s="17" t="s">
        <v>28</v>
      </c>
      <c r="D9" s="4"/>
      <c r="E9" s="4"/>
      <c r="F9" s="4"/>
      <c r="G9" s="4"/>
      <c r="H9" s="4"/>
      <c r="I9" s="4"/>
      <c r="J9" s="4"/>
      <c r="K9" s="4"/>
      <c r="L9" s="4"/>
      <c r="M9" s="4"/>
      <c r="N9" s="4"/>
      <c r="O9" s="4"/>
      <c r="P9" s="4"/>
      <c r="Q9" s="4"/>
      <c r="R9" s="16"/>
    </row>
    <row r="10" spans="2:18" hidden="1" x14ac:dyDescent="0.25">
      <c r="B10" s="15"/>
      <c r="C10" s="3" t="b">
        <v>0</v>
      </c>
      <c r="D10" s="3" t="b">
        <v>0</v>
      </c>
      <c r="E10" s="3" t="b">
        <v>0</v>
      </c>
      <c r="F10" s="3" t="b">
        <v>0</v>
      </c>
      <c r="G10" s="1"/>
      <c r="H10" s="1"/>
      <c r="I10" s="1"/>
      <c r="J10" s="1"/>
      <c r="K10" s="1"/>
      <c r="L10" s="1"/>
      <c r="M10" s="1"/>
      <c r="N10" s="1"/>
      <c r="O10" s="1"/>
      <c r="P10" s="1"/>
      <c r="Q10" s="1"/>
      <c r="R10" s="16"/>
    </row>
    <row r="11" spans="2:18" x14ac:dyDescent="0.25">
      <c r="B11" s="15"/>
      <c r="C11" s="1"/>
      <c r="D11" s="1"/>
      <c r="E11" s="1"/>
      <c r="F11" s="1"/>
      <c r="G11" s="1"/>
      <c r="H11" s="1"/>
      <c r="I11" s="59"/>
      <c r="J11" s="60"/>
      <c r="K11" s="60"/>
      <c r="L11" s="61"/>
      <c r="M11" s="1"/>
      <c r="N11" s="1"/>
      <c r="O11" s="1"/>
      <c r="P11" s="1"/>
      <c r="Q11" s="1"/>
      <c r="R11" s="16"/>
    </row>
    <row r="12" spans="2:18" x14ac:dyDescent="0.25">
      <c r="B12" s="15"/>
      <c r="C12" s="2"/>
      <c r="D12" s="1"/>
      <c r="E12" s="1"/>
      <c r="F12" s="1"/>
      <c r="G12" s="1"/>
      <c r="H12" s="1"/>
      <c r="I12" s="1"/>
      <c r="J12" s="1"/>
      <c r="K12" s="1"/>
      <c r="L12" s="1"/>
      <c r="M12" s="1"/>
      <c r="N12" s="1"/>
      <c r="O12" s="1"/>
      <c r="P12" s="1"/>
      <c r="Q12" s="1"/>
      <c r="R12" s="16"/>
    </row>
    <row r="13" spans="2:18" x14ac:dyDescent="0.25">
      <c r="B13" s="15"/>
      <c r="C13" s="17" t="s">
        <v>69</v>
      </c>
      <c r="D13" s="4"/>
      <c r="E13" s="4"/>
      <c r="F13" s="4"/>
      <c r="G13" s="4"/>
      <c r="H13" s="4"/>
      <c r="I13" s="4"/>
      <c r="J13" s="4"/>
      <c r="K13" s="4"/>
      <c r="L13" s="4"/>
      <c r="M13" s="4"/>
      <c r="N13" s="4"/>
      <c r="O13" s="4"/>
      <c r="P13" s="4"/>
      <c r="Q13" s="4"/>
      <c r="R13" s="16"/>
    </row>
    <row r="14" spans="2:18" hidden="1" x14ac:dyDescent="0.25">
      <c r="B14" s="15"/>
      <c r="C14" s="3" t="b">
        <v>0</v>
      </c>
      <c r="D14" s="3" t="b">
        <v>0</v>
      </c>
      <c r="E14" s="3" t="b">
        <v>0</v>
      </c>
      <c r="F14" s="3" t="b">
        <v>0</v>
      </c>
      <c r="G14" s="3" t="b">
        <v>0</v>
      </c>
      <c r="H14" s="24" t="b">
        <v>0</v>
      </c>
      <c r="I14" s="1"/>
      <c r="J14" s="1"/>
      <c r="K14" s="1"/>
      <c r="L14" s="1"/>
      <c r="M14" s="1"/>
      <c r="N14" s="1"/>
      <c r="O14" s="1"/>
      <c r="P14" s="1"/>
      <c r="Q14" s="1"/>
      <c r="R14" s="16"/>
    </row>
    <row r="15" spans="2:18" x14ac:dyDescent="0.25">
      <c r="B15" s="15"/>
      <c r="C15" s="1"/>
      <c r="D15" s="1"/>
      <c r="E15" s="1"/>
      <c r="F15" s="1"/>
      <c r="G15" s="1"/>
      <c r="H15" s="1"/>
      <c r="I15" s="1"/>
      <c r="J15" s="1"/>
      <c r="K15" s="1"/>
      <c r="L15" s="1"/>
      <c r="M15" s="1"/>
      <c r="N15" s="1"/>
      <c r="O15" s="1"/>
      <c r="P15" s="1"/>
      <c r="Q15" s="1"/>
      <c r="R15" s="16"/>
    </row>
    <row r="16" spans="2:18" x14ac:dyDescent="0.25">
      <c r="B16" s="15"/>
      <c r="C16" s="1"/>
      <c r="D16" s="1"/>
      <c r="E16" s="1"/>
      <c r="F16" s="1"/>
      <c r="G16" s="1"/>
      <c r="H16" s="1"/>
      <c r="I16" s="1"/>
      <c r="J16" s="1"/>
      <c r="K16" s="1"/>
      <c r="L16" s="1"/>
      <c r="M16" s="1"/>
      <c r="N16" s="1"/>
      <c r="O16" s="1"/>
      <c r="P16" s="1"/>
      <c r="Q16" s="1"/>
      <c r="R16" s="16"/>
    </row>
    <row r="17" spans="2:18" x14ac:dyDescent="0.25">
      <c r="B17" s="15"/>
      <c r="C17" s="4"/>
      <c r="D17" s="4"/>
      <c r="E17" s="4"/>
      <c r="F17" s="4"/>
      <c r="G17" s="4"/>
      <c r="H17" s="4"/>
      <c r="I17" s="4"/>
      <c r="J17" s="4"/>
      <c r="K17" s="4"/>
      <c r="L17" s="4"/>
      <c r="M17" s="4"/>
      <c r="N17" s="4"/>
      <c r="O17" s="4"/>
      <c r="P17" s="4"/>
      <c r="Q17" s="4"/>
      <c r="R17" s="16"/>
    </row>
    <row r="18" spans="2:18" x14ac:dyDescent="0.25">
      <c r="B18" s="15"/>
      <c r="C18" s="17" t="s">
        <v>29</v>
      </c>
      <c r="D18" s="4"/>
      <c r="E18" s="4"/>
      <c r="F18" s="4"/>
      <c r="G18" s="20"/>
      <c r="H18" s="20"/>
      <c r="I18" s="4"/>
      <c r="J18" s="4"/>
      <c r="K18" s="44"/>
      <c r="L18" s="45"/>
      <c r="M18" s="45"/>
      <c r="N18" s="45"/>
      <c r="O18" s="45"/>
      <c r="P18" s="45"/>
      <c r="Q18" s="46"/>
      <c r="R18" s="16"/>
    </row>
    <row r="19" spans="2:18" x14ac:dyDescent="0.25">
      <c r="B19" s="15"/>
      <c r="C19" s="17"/>
      <c r="D19" s="4"/>
      <c r="E19" s="4"/>
      <c r="F19" s="4"/>
      <c r="G19" s="20"/>
      <c r="H19" s="20"/>
      <c r="I19" s="4"/>
      <c r="J19" s="4"/>
      <c r="K19" s="21"/>
      <c r="L19" s="21"/>
      <c r="M19" s="21"/>
      <c r="N19" s="21"/>
      <c r="O19" s="21"/>
      <c r="P19" s="21"/>
      <c r="Q19" s="21"/>
      <c r="R19" s="16"/>
    </row>
    <row r="20" spans="2:18" x14ac:dyDescent="0.25">
      <c r="B20" s="15"/>
      <c r="C20" s="17" t="s">
        <v>30</v>
      </c>
      <c r="D20" s="4"/>
      <c r="E20" s="4"/>
      <c r="F20" s="4"/>
      <c r="G20" s="20"/>
      <c r="H20" s="20"/>
      <c r="I20" s="4"/>
      <c r="J20" s="4"/>
      <c r="K20" s="44"/>
      <c r="L20" s="45"/>
      <c r="M20" s="45"/>
      <c r="N20" s="45"/>
      <c r="O20" s="45"/>
      <c r="P20" s="45"/>
      <c r="Q20" s="46"/>
      <c r="R20" s="16"/>
    </row>
    <row r="21" spans="2:18" ht="3.95" customHeight="1" x14ac:dyDescent="0.25">
      <c r="B21" s="15"/>
      <c r="C21" s="1"/>
      <c r="D21" s="1"/>
      <c r="E21" s="1"/>
      <c r="F21" s="4"/>
      <c r="G21" s="1"/>
      <c r="H21" s="1"/>
      <c r="I21" s="1"/>
      <c r="J21" s="1"/>
      <c r="K21" s="23"/>
      <c r="L21" s="23"/>
      <c r="M21" s="23"/>
      <c r="N21" s="23"/>
      <c r="O21" s="23"/>
      <c r="P21" s="23"/>
      <c r="Q21" s="23"/>
      <c r="R21" s="16"/>
    </row>
    <row r="22" spans="2:18" x14ac:dyDescent="0.25">
      <c r="B22" s="15"/>
      <c r="C22" s="17" t="s">
        <v>31</v>
      </c>
      <c r="D22" s="4"/>
      <c r="E22" s="4"/>
      <c r="F22" s="4"/>
      <c r="G22" s="20"/>
      <c r="H22" s="20"/>
      <c r="I22" s="4"/>
      <c r="J22" s="4"/>
      <c r="K22" s="44"/>
      <c r="L22" s="45"/>
      <c r="M22" s="45"/>
      <c r="N22" s="45"/>
      <c r="O22" s="45"/>
      <c r="P22" s="45"/>
      <c r="Q22" s="46"/>
      <c r="R22" s="16"/>
    </row>
    <row r="23" spans="2:18" ht="3.95" customHeight="1" x14ac:dyDescent="0.25">
      <c r="B23" s="15"/>
      <c r="C23" s="1"/>
      <c r="D23" s="1"/>
      <c r="E23" s="1"/>
      <c r="F23" s="4"/>
      <c r="G23" s="1"/>
      <c r="H23" s="1"/>
      <c r="I23" s="1"/>
      <c r="J23" s="1"/>
      <c r="K23" s="23"/>
      <c r="L23" s="23"/>
      <c r="M23" s="23"/>
      <c r="N23" s="23"/>
      <c r="O23" s="23"/>
      <c r="P23" s="23"/>
      <c r="Q23" s="23"/>
      <c r="R23" s="16"/>
    </row>
    <row r="24" spans="2:18" x14ac:dyDescent="0.25">
      <c r="B24" s="15"/>
      <c r="C24" s="17" t="s">
        <v>32</v>
      </c>
      <c r="D24" s="4"/>
      <c r="E24" s="4"/>
      <c r="F24" s="4"/>
      <c r="G24" s="20"/>
      <c r="H24" s="20"/>
      <c r="I24" s="4"/>
      <c r="J24" s="4"/>
      <c r="K24" s="44"/>
      <c r="L24" s="45"/>
      <c r="M24" s="45"/>
      <c r="N24" s="45"/>
      <c r="O24" s="45"/>
      <c r="P24" s="45"/>
      <c r="Q24" s="46"/>
      <c r="R24" s="16"/>
    </row>
    <row r="25" spans="2:18" ht="3.95" customHeight="1" x14ac:dyDescent="0.25">
      <c r="B25" s="15"/>
      <c r="C25" s="1"/>
      <c r="D25" s="1"/>
      <c r="E25" s="1"/>
      <c r="F25" s="4"/>
      <c r="G25" s="1"/>
      <c r="H25" s="1"/>
      <c r="I25" s="1"/>
      <c r="J25" s="1"/>
      <c r="K25" s="23"/>
      <c r="L25" s="23"/>
      <c r="M25" s="23"/>
      <c r="N25" s="23"/>
      <c r="O25" s="23"/>
      <c r="P25" s="23"/>
      <c r="Q25" s="23"/>
      <c r="R25" s="16"/>
    </row>
    <row r="26" spans="2:18" x14ac:dyDescent="0.25">
      <c r="B26" s="15"/>
      <c r="C26" s="17" t="s">
        <v>33</v>
      </c>
      <c r="D26" s="4"/>
      <c r="E26" s="4"/>
      <c r="F26" s="4"/>
      <c r="G26" s="20"/>
      <c r="H26" s="20"/>
      <c r="I26" s="4"/>
      <c r="J26" s="4"/>
      <c r="K26" s="44"/>
      <c r="L26" s="45"/>
      <c r="M26" s="45"/>
      <c r="N26" s="45"/>
      <c r="O26" s="45"/>
      <c r="P26" s="45"/>
      <c r="Q26" s="46"/>
      <c r="R26" s="16"/>
    </row>
    <row r="27" spans="2:18" ht="3.95" customHeight="1" x14ac:dyDescent="0.25">
      <c r="B27" s="15"/>
      <c r="C27" s="1"/>
      <c r="D27" s="1"/>
      <c r="E27" s="1"/>
      <c r="F27" s="4"/>
      <c r="G27" s="1"/>
      <c r="H27" s="1"/>
      <c r="I27" s="1"/>
      <c r="J27" s="1"/>
      <c r="K27" s="23"/>
      <c r="L27" s="23"/>
      <c r="M27" s="23"/>
      <c r="N27" s="23"/>
      <c r="O27" s="23"/>
      <c r="P27" s="23"/>
      <c r="Q27" s="23"/>
      <c r="R27" s="16"/>
    </row>
    <row r="28" spans="2:18" x14ac:dyDescent="0.25">
      <c r="B28" s="15"/>
      <c r="C28" s="17" t="s">
        <v>35</v>
      </c>
      <c r="D28" s="4"/>
      <c r="E28" s="4"/>
      <c r="F28" s="4"/>
      <c r="G28" s="20"/>
      <c r="H28" s="20"/>
      <c r="I28" s="4"/>
      <c r="J28" s="4"/>
      <c r="K28" s="44"/>
      <c r="L28" s="45"/>
      <c r="M28" s="45"/>
      <c r="N28" s="45"/>
      <c r="O28" s="45"/>
      <c r="P28" s="45"/>
      <c r="Q28" s="46"/>
      <c r="R28" s="16"/>
    </row>
    <row r="29" spans="2:18" ht="3.95" customHeight="1" x14ac:dyDescent="0.25">
      <c r="B29" s="15"/>
      <c r="C29" s="1"/>
      <c r="D29" s="1"/>
      <c r="E29" s="1"/>
      <c r="F29" s="4"/>
      <c r="G29" s="1"/>
      <c r="H29" s="1"/>
      <c r="I29" s="1"/>
      <c r="J29" s="1"/>
      <c r="K29" s="23"/>
      <c r="L29" s="23"/>
      <c r="M29" s="23"/>
      <c r="N29" s="23"/>
      <c r="O29" s="23"/>
      <c r="P29" s="23"/>
      <c r="Q29" s="23"/>
      <c r="R29" s="16"/>
    </row>
    <row r="30" spans="2:18" x14ac:dyDescent="0.25">
      <c r="B30" s="15"/>
      <c r="C30" s="17" t="s">
        <v>39</v>
      </c>
      <c r="D30" s="4"/>
      <c r="E30" s="4"/>
      <c r="F30" s="4"/>
      <c r="G30" s="20"/>
      <c r="H30" s="20"/>
      <c r="I30" s="4"/>
      <c r="J30" s="4"/>
      <c r="K30" s="44"/>
      <c r="L30" s="45"/>
      <c r="M30" s="45"/>
      <c r="N30" s="45"/>
      <c r="O30" s="45"/>
      <c r="P30" s="45"/>
      <c r="Q30" s="46"/>
      <c r="R30" s="16"/>
    </row>
    <row r="31" spans="2:18" ht="3.95" customHeight="1" x14ac:dyDescent="0.25">
      <c r="B31" s="15"/>
      <c r="C31" s="1"/>
      <c r="D31" s="1"/>
      <c r="E31" s="1"/>
      <c r="F31" s="4"/>
      <c r="G31" s="1"/>
      <c r="H31" s="1"/>
      <c r="I31" s="1"/>
      <c r="J31" s="1"/>
      <c r="K31" s="23"/>
      <c r="L31" s="23"/>
      <c r="M31" s="23"/>
      <c r="N31" s="23"/>
      <c r="O31" s="23"/>
      <c r="P31" s="23"/>
      <c r="Q31" s="23"/>
      <c r="R31" s="16"/>
    </row>
    <row r="32" spans="2:18" ht="39.950000000000003" customHeight="1" x14ac:dyDescent="0.25">
      <c r="B32" s="15"/>
      <c r="C32" s="22" t="s">
        <v>37</v>
      </c>
      <c r="D32" s="4"/>
      <c r="E32" s="4"/>
      <c r="F32" s="4"/>
      <c r="G32" s="20"/>
      <c r="H32" s="20"/>
      <c r="I32" s="4"/>
      <c r="J32" s="4"/>
      <c r="K32" s="56"/>
      <c r="L32" s="57"/>
      <c r="M32" s="57"/>
      <c r="N32" s="57"/>
      <c r="O32" s="57"/>
      <c r="P32" s="57"/>
      <c r="Q32" s="58"/>
      <c r="R32" s="16"/>
    </row>
    <row r="33" spans="2:18" ht="3.95" customHeight="1" x14ac:dyDescent="0.25">
      <c r="B33" s="15"/>
      <c r="C33" s="23"/>
      <c r="D33" s="1"/>
      <c r="E33" s="1"/>
      <c r="F33" s="4"/>
      <c r="G33" s="1"/>
      <c r="H33" s="1"/>
      <c r="I33" s="1"/>
      <c r="J33" s="1"/>
      <c r="K33" s="23"/>
      <c r="L33" s="23"/>
      <c r="M33" s="23"/>
      <c r="N33" s="23"/>
      <c r="O33" s="23"/>
      <c r="P33" s="23"/>
      <c r="Q33" s="23"/>
      <c r="R33" s="16"/>
    </row>
    <row r="34" spans="2:18" ht="39.950000000000003" customHeight="1" x14ac:dyDescent="0.25">
      <c r="B34" s="15"/>
      <c r="C34" s="22" t="s">
        <v>38</v>
      </c>
      <c r="D34" s="4"/>
      <c r="E34" s="4"/>
      <c r="F34" s="4"/>
      <c r="G34" s="20"/>
      <c r="H34" s="20"/>
      <c r="I34" s="4"/>
      <c r="J34" s="4"/>
      <c r="K34" s="56"/>
      <c r="L34" s="57"/>
      <c r="M34" s="57"/>
      <c r="N34" s="57"/>
      <c r="O34" s="57"/>
      <c r="P34" s="57"/>
      <c r="Q34" s="58"/>
      <c r="R34" s="16"/>
    </row>
    <row r="35" spans="2:18" ht="3.95" customHeight="1" x14ac:dyDescent="0.25">
      <c r="B35" s="15"/>
      <c r="C35" s="23"/>
      <c r="D35" s="1"/>
      <c r="E35" s="1"/>
      <c r="F35" s="4"/>
      <c r="G35" s="1"/>
      <c r="H35" s="1"/>
      <c r="I35" s="1"/>
      <c r="J35" s="1"/>
      <c r="K35" s="23"/>
      <c r="L35" s="23"/>
      <c r="M35" s="23"/>
      <c r="N35" s="23"/>
      <c r="O35" s="23"/>
      <c r="P35" s="23"/>
      <c r="Q35" s="23"/>
      <c r="R35" s="16"/>
    </row>
    <row r="36" spans="2:18" ht="39.950000000000003" customHeight="1" x14ac:dyDescent="0.25">
      <c r="B36" s="15"/>
      <c r="C36" s="22" t="s">
        <v>49</v>
      </c>
      <c r="D36" s="4"/>
      <c r="E36" s="4"/>
      <c r="F36" s="4"/>
      <c r="G36" s="20"/>
      <c r="H36" s="20"/>
      <c r="I36" s="4"/>
      <c r="J36" s="4"/>
      <c r="K36" s="44"/>
      <c r="L36" s="45"/>
      <c r="M36" s="45"/>
      <c r="N36" s="45"/>
      <c r="O36" s="45"/>
      <c r="P36" s="45"/>
      <c r="Q36" s="46"/>
      <c r="R36" s="16"/>
    </row>
    <row r="37" spans="2:18" ht="3.95" customHeight="1" x14ac:dyDescent="0.25">
      <c r="B37" s="15"/>
      <c r="C37" s="1"/>
      <c r="D37" s="1"/>
      <c r="E37" s="1"/>
      <c r="F37" s="1"/>
      <c r="G37" s="1"/>
      <c r="H37" s="1"/>
      <c r="I37" s="1"/>
      <c r="J37" s="1"/>
      <c r="K37" s="1"/>
      <c r="L37" s="1"/>
      <c r="M37" s="1"/>
      <c r="N37" s="1"/>
      <c r="O37" s="1"/>
      <c r="P37" s="1"/>
      <c r="Q37" s="1"/>
      <c r="R37" s="16"/>
    </row>
    <row r="38" spans="2:18" x14ac:dyDescent="0.25">
      <c r="B38" s="15"/>
      <c r="C38" s="17"/>
      <c r="D38" s="4"/>
      <c r="E38" s="4"/>
      <c r="F38" s="4"/>
      <c r="G38" s="20"/>
      <c r="H38" s="20"/>
      <c r="I38" s="4"/>
      <c r="J38" s="4"/>
      <c r="K38" s="21"/>
      <c r="L38" s="21"/>
      <c r="M38" s="21"/>
      <c r="N38" s="21"/>
      <c r="O38" s="21"/>
      <c r="P38" s="21"/>
      <c r="Q38" s="21"/>
      <c r="R38" s="16"/>
    </row>
    <row r="39" spans="2:18" x14ac:dyDescent="0.25">
      <c r="B39" s="15"/>
      <c r="C39" s="62" t="s">
        <v>70</v>
      </c>
      <c r="D39" s="62"/>
      <c r="E39" s="62"/>
      <c r="F39" s="62"/>
      <c r="G39" s="62"/>
      <c r="H39" s="62"/>
      <c r="I39" s="62"/>
      <c r="J39" s="62"/>
      <c r="K39" s="62"/>
      <c r="L39" s="62"/>
      <c r="M39" s="62"/>
      <c r="N39" s="62"/>
      <c r="O39" s="62"/>
      <c r="P39" s="62"/>
      <c r="Q39" s="62"/>
      <c r="R39" s="16"/>
    </row>
    <row r="40" spans="2:18" x14ac:dyDescent="0.25">
      <c r="B40" s="15"/>
      <c r="C40" s="28"/>
      <c r="D40" s="4"/>
      <c r="E40" s="4"/>
      <c r="F40" s="4"/>
      <c r="G40" s="20"/>
      <c r="H40" s="20"/>
      <c r="I40" s="4"/>
      <c r="J40" s="4"/>
      <c r="K40" s="21"/>
      <c r="L40" s="21"/>
      <c r="M40" s="21"/>
      <c r="N40" s="21"/>
      <c r="O40" s="21"/>
      <c r="P40" s="21"/>
      <c r="Q40" s="21"/>
      <c r="R40" s="16"/>
    </row>
    <row r="41" spans="2:18" x14ac:dyDescent="0.25">
      <c r="B41" s="15"/>
      <c r="C41" s="17" t="s">
        <v>40</v>
      </c>
      <c r="D41" s="4"/>
      <c r="E41" s="4"/>
      <c r="F41" s="4"/>
      <c r="G41" s="20"/>
      <c r="H41" s="20"/>
      <c r="I41" s="4"/>
      <c r="J41" s="4"/>
      <c r="K41" s="44"/>
      <c r="L41" s="45"/>
      <c r="M41" s="45"/>
      <c r="N41" s="45"/>
      <c r="O41" s="45"/>
      <c r="P41" s="45"/>
      <c r="Q41" s="46"/>
      <c r="R41" s="16"/>
    </row>
    <row r="42" spans="2:18" ht="3.95" customHeight="1" x14ac:dyDescent="0.25">
      <c r="B42" s="15"/>
      <c r="C42" s="1"/>
      <c r="D42" s="1"/>
      <c r="E42" s="1"/>
      <c r="F42" s="4"/>
      <c r="G42" s="1"/>
      <c r="H42" s="1"/>
      <c r="I42" s="1"/>
      <c r="J42" s="1"/>
      <c r="K42" s="23"/>
      <c r="L42" s="23"/>
      <c r="M42" s="23"/>
      <c r="N42" s="23"/>
      <c r="O42" s="23"/>
      <c r="P42" s="23"/>
      <c r="Q42" s="23"/>
      <c r="R42" s="16"/>
    </row>
    <row r="43" spans="2:18" ht="15.75" thickBot="1" x14ac:dyDescent="0.3">
      <c r="B43" s="15"/>
      <c r="C43" s="4"/>
      <c r="D43" s="4"/>
      <c r="E43" s="4"/>
      <c r="F43" s="4"/>
      <c r="G43" s="4"/>
      <c r="H43" s="4"/>
      <c r="I43" s="4"/>
      <c r="J43" s="4"/>
      <c r="K43" s="4"/>
      <c r="L43" s="4"/>
      <c r="M43" s="4"/>
      <c r="N43" s="4"/>
      <c r="O43" s="4"/>
      <c r="P43" s="4"/>
      <c r="Q43" s="4"/>
      <c r="R43" s="16"/>
    </row>
    <row r="44" spans="2:18" ht="67.5" customHeight="1" x14ac:dyDescent="0.25">
      <c r="B44" s="33"/>
      <c r="C44" s="34"/>
      <c r="D44" s="34"/>
      <c r="E44" s="34"/>
      <c r="F44" s="34"/>
      <c r="G44" s="34"/>
      <c r="H44" s="34"/>
      <c r="I44" s="34"/>
      <c r="J44" s="34"/>
      <c r="K44" s="34"/>
      <c r="L44" s="34"/>
      <c r="M44" s="34"/>
      <c r="N44" s="34"/>
      <c r="O44" s="34"/>
      <c r="P44" s="34"/>
      <c r="Q44" s="34"/>
      <c r="R44" s="35"/>
    </row>
    <row r="45" spans="2:18" ht="21" customHeight="1" thickBot="1" x14ac:dyDescent="0.3">
      <c r="B45" s="53" t="s">
        <v>60</v>
      </c>
      <c r="C45" s="54"/>
      <c r="D45" s="54"/>
      <c r="E45" s="54"/>
      <c r="F45" s="54"/>
      <c r="G45" s="54"/>
      <c r="H45" s="54"/>
      <c r="I45" s="54"/>
      <c r="J45" s="54"/>
      <c r="K45" s="54"/>
      <c r="L45" s="54"/>
      <c r="M45" s="54"/>
      <c r="N45" s="54"/>
      <c r="O45" s="54"/>
      <c r="P45" s="54"/>
      <c r="Q45" s="54"/>
      <c r="R45" s="55"/>
    </row>
  </sheetData>
  <sheetProtection algorithmName="SHA-512" hashValue="4BqOK/5gmJUYwsA3j2+omz1xhsh74xbb3aRUZDDBGbM2UX7qqH8A7E14lvCBomhEqDB/Mc5Tykj/cNNEo/kUVg==" saltValue="xi6aQWq7IhJAKR1yJbhI4Q==" spinCount="100000" sheet="1" objects="1" scenarios="1" selectLockedCells="1"/>
  <mergeCells count="17">
    <mergeCell ref="C3:Q3"/>
    <mergeCell ref="K18:Q18"/>
    <mergeCell ref="K20:Q20"/>
    <mergeCell ref="K22:Q22"/>
    <mergeCell ref="K24:Q24"/>
    <mergeCell ref="B44:R44"/>
    <mergeCell ref="B45:R45"/>
    <mergeCell ref="H6:K6"/>
    <mergeCell ref="I11:L11"/>
    <mergeCell ref="K32:Q32"/>
    <mergeCell ref="K34:Q34"/>
    <mergeCell ref="K36:Q36"/>
    <mergeCell ref="K26:Q26"/>
    <mergeCell ref="K30:Q30"/>
    <mergeCell ref="K28:Q28"/>
    <mergeCell ref="K41:Q41"/>
    <mergeCell ref="C39:Q39"/>
  </mergeCells>
  <dataValidations count="3">
    <dataValidation type="list" allowBlank="1" showInputMessage="1" showErrorMessage="1" sqref="K18:Q19 K38:Q38 K40:Q40">
      <formula1>"Plusieurs fois par jour,Plusieurs fois par semaines,Quelques fois par mois,Occasionnellement"</formula1>
    </dataValidation>
    <dataValidation type="list" allowBlank="1" showInputMessage="1" showErrorMessage="1" sqref="G36:H36 G18:H20 G22:H22 G24:H24 G32:H32 G26:H26 G28:H28 G30:H30 G34:H34 G38:H38 G40:H41">
      <formula1>"Plusieurs fois par semaines,Quelques fois par mois,Occasionnellement"</formula1>
    </dataValidation>
    <dataValidation type="list" allowBlank="1" showInputMessage="1" showErrorMessage="1" sqref="K20:Q20 K22:Q22 K24:Q24 K26:Q26 K28:Q28 K30:Q30 K41:Q41">
      <formula1>"Très souvent,Régulièrement,Occasionnellement,Jamais,Je ne connais pas"</formula1>
    </dataValidation>
  </dataValidations>
  <pageMargins left="0.7" right="0.7" top="0.75" bottom="0.75" header="0.3" footer="0.3"/>
  <pageSetup paperSize="9" orientation="portrait" verticalDpi="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6150" r:id="rId5" name="Check Box 6">
              <controlPr defaultSize="0" autoFill="0" autoLine="0" autoPict="0">
                <anchor moveWithCells="1">
                  <from>
                    <xdr:col>2</xdr:col>
                    <xdr:colOff>28575</xdr:colOff>
                    <xdr:row>10</xdr:row>
                    <xdr:rowOff>9525</xdr:rowOff>
                  </from>
                  <to>
                    <xdr:col>4</xdr:col>
                    <xdr:colOff>276225</xdr:colOff>
                    <xdr:row>11</xdr:row>
                    <xdr:rowOff>0</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4</xdr:col>
                    <xdr:colOff>390525</xdr:colOff>
                    <xdr:row>10</xdr:row>
                    <xdr:rowOff>9525</xdr:rowOff>
                  </from>
                  <to>
                    <xdr:col>5</xdr:col>
                    <xdr:colOff>428625</xdr:colOff>
                    <xdr:row>11</xdr:row>
                    <xdr:rowOff>9525</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5</xdr:col>
                    <xdr:colOff>552450</xdr:colOff>
                    <xdr:row>10</xdr:row>
                    <xdr:rowOff>9525</xdr:rowOff>
                  </from>
                  <to>
                    <xdr:col>6</xdr:col>
                    <xdr:colOff>590550</xdr:colOff>
                    <xdr:row>11</xdr:row>
                    <xdr:rowOff>9525</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6</xdr:col>
                    <xdr:colOff>533400</xdr:colOff>
                    <xdr:row>10</xdr:row>
                    <xdr:rowOff>9525</xdr:rowOff>
                  </from>
                  <to>
                    <xdr:col>7</xdr:col>
                    <xdr:colOff>571500</xdr:colOff>
                    <xdr:row>11</xdr:row>
                    <xdr:rowOff>9525</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2</xdr:col>
                    <xdr:colOff>28575</xdr:colOff>
                    <xdr:row>14</xdr:row>
                    <xdr:rowOff>9525</xdr:rowOff>
                  </from>
                  <to>
                    <xdr:col>5</xdr:col>
                    <xdr:colOff>504825</xdr:colOff>
                    <xdr:row>15</xdr:row>
                    <xdr:rowOff>28575</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5</xdr:col>
                    <xdr:colOff>495300</xdr:colOff>
                    <xdr:row>14</xdr:row>
                    <xdr:rowOff>9525</xdr:rowOff>
                  </from>
                  <to>
                    <xdr:col>7</xdr:col>
                    <xdr:colOff>561975</xdr:colOff>
                    <xdr:row>15</xdr:row>
                    <xdr:rowOff>9525</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8</xdr:col>
                    <xdr:colOff>0</xdr:colOff>
                    <xdr:row>14</xdr:row>
                    <xdr:rowOff>9525</xdr:rowOff>
                  </from>
                  <to>
                    <xdr:col>10</xdr:col>
                    <xdr:colOff>9525</xdr:colOff>
                    <xdr:row>15</xdr:row>
                    <xdr:rowOff>19050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2</xdr:col>
                    <xdr:colOff>28575</xdr:colOff>
                    <xdr:row>15</xdr:row>
                    <xdr:rowOff>28575</xdr:rowOff>
                  </from>
                  <to>
                    <xdr:col>5</xdr:col>
                    <xdr:colOff>371475</xdr:colOff>
                    <xdr:row>16</xdr:row>
                    <xdr:rowOff>28575</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5</xdr:col>
                    <xdr:colOff>495300</xdr:colOff>
                    <xdr:row>15</xdr:row>
                    <xdr:rowOff>28575</xdr:rowOff>
                  </from>
                  <to>
                    <xdr:col>8</xdr:col>
                    <xdr:colOff>333375</xdr:colOff>
                    <xdr:row>16</xdr:row>
                    <xdr:rowOff>9525</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8</xdr:col>
                    <xdr:colOff>409575</xdr:colOff>
                    <xdr:row>15</xdr:row>
                    <xdr:rowOff>28575</xdr:rowOff>
                  </from>
                  <to>
                    <xdr:col>11</xdr:col>
                    <xdr:colOff>561975</xdr:colOff>
                    <xdr:row>16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23"/>
  <sheetViews>
    <sheetView showGridLines="0" showRowColHeaders="0" workbookViewId="0">
      <selection activeCell="H6" sqref="H6:K6"/>
    </sheetView>
  </sheetViews>
  <sheetFormatPr defaultRowHeight="15" x14ac:dyDescent="0.25"/>
  <cols>
    <col min="1" max="1" width="3.7109375" style="6" customWidth="1"/>
    <col min="2" max="2" width="4.28515625" style="6" customWidth="1"/>
    <col min="3" max="3" width="12.7109375" style="6" customWidth="1"/>
    <col min="4" max="4" width="5.140625" style="6" customWidth="1"/>
    <col min="5" max="17" width="9.140625" style="6"/>
    <col min="18" max="18" width="4.28515625" style="6" customWidth="1"/>
    <col min="19" max="16384" width="9.140625" style="6"/>
  </cols>
  <sheetData>
    <row r="1" spans="2:18" ht="15.75" thickBot="1" x14ac:dyDescent="0.3">
      <c r="B1" s="5" t="s">
        <v>71</v>
      </c>
    </row>
    <row r="2" spans="2:18" x14ac:dyDescent="0.25">
      <c r="B2" s="7"/>
      <c r="C2" s="8"/>
      <c r="D2" s="8"/>
      <c r="E2" s="8"/>
      <c r="F2" s="8"/>
      <c r="G2" s="8"/>
      <c r="H2" s="8"/>
      <c r="I2" s="8"/>
      <c r="J2" s="8"/>
      <c r="K2" s="8"/>
      <c r="L2" s="8"/>
      <c r="M2" s="8"/>
      <c r="N2" s="8"/>
      <c r="O2" s="8"/>
      <c r="P2" s="8"/>
      <c r="Q2" s="8"/>
      <c r="R2" s="9"/>
    </row>
    <row r="3" spans="2:18" ht="48" customHeight="1" x14ac:dyDescent="0.25">
      <c r="B3" s="10"/>
      <c r="C3" s="36" t="str">
        <f>"Questions relatives à "&amp;B1</f>
        <v>Questions relatives à CheckTM</v>
      </c>
      <c r="D3" s="36"/>
      <c r="E3" s="36"/>
      <c r="F3" s="36"/>
      <c r="G3" s="36"/>
      <c r="H3" s="36"/>
      <c r="I3" s="36"/>
      <c r="J3" s="36"/>
      <c r="K3" s="36"/>
      <c r="L3" s="36"/>
      <c r="M3" s="36"/>
      <c r="N3" s="36"/>
      <c r="O3" s="36"/>
      <c r="P3" s="36"/>
      <c r="Q3" s="36"/>
      <c r="R3" s="11"/>
    </row>
    <row r="4" spans="2:18" ht="15.75" thickBot="1" x14ac:dyDescent="0.3">
      <c r="B4" s="12"/>
      <c r="C4" s="13"/>
      <c r="D4" s="13"/>
      <c r="E4" s="13"/>
      <c r="F4" s="13"/>
      <c r="G4" s="13"/>
      <c r="H4" s="13"/>
      <c r="I4" s="13"/>
      <c r="J4" s="13"/>
      <c r="K4" s="13"/>
      <c r="L4" s="13"/>
      <c r="M4" s="13"/>
      <c r="N4" s="13"/>
      <c r="O4" s="13"/>
      <c r="P4" s="13"/>
      <c r="Q4" s="13"/>
      <c r="R4" s="14"/>
    </row>
    <row r="5" spans="2:18" x14ac:dyDescent="0.25">
      <c r="B5" s="15"/>
      <c r="C5" s="4"/>
      <c r="D5" s="4"/>
      <c r="E5" s="4"/>
      <c r="F5" s="4"/>
      <c r="G5" s="4"/>
      <c r="H5" s="4"/>
      <c r="I5" s="4"/>
      <c r="J5" s="4"/>
      <c r="K5" s="4"/>
      <c r="L5" s="4"/>
      <c r="M5" s="4"/>
      <c r="N5" s="4"/>
      <c r="O5" s="4"/>
      <c r="P5" s="4"/>
      <c r="Q5" s="4"/>
      <c r="R5" s="16"/>
    </row>
    <row r="6" spans="2:18" x14ac:dyDescent="0.25">
      <c r="B6" s="15"/>
      <c r="C6" s="17" t="str">
        <f>"Vous utilisez "&amp;B1&amp;" dans le cadre du projet  :"</f>
        <v>Vous utilisez CheckTM dans le cadre du projet  :</v>
      </c>
      <c r="D6" s="4"/>
      <c r="E6" s="18"/>
      <c r="F6" s="18"/>
      <c r="G6" s="18"/>
      <c r="H6" s="38"/>
      <c r="I6" s="39"/>
      <c r="J6" s="39"/>
      <c r="K6" s="40"/>
      <c r="M6" s="4"/>
      <c r="N6" s="4"/>
      <c r="O6" s="4"/>
      <c r="P6" s="4"/>
      <c r="Q6" s="4"/>
      <c r="R6" s="16"/>
    </row>
    <row r="7" spans="2:18" ht="2.1" customHeight="1" x14ac:dyDescent="0.25">
      <c r="B7" s="15"/>
      <c r="C7" s="17"/>
      <c r="D7" s="4"/>
      <c r="E7" s="19"/>
      <c r="F7" s="19"/>
      <c r="G7" s="19"/>
      <c r="H7" s="19"/>
      <c r="I7" s="4"/>
      <c r="J7" s="4"/>
      <c r="K7" s="4"/>
      <c r="L7" s="4"/>
      <c r="M7" s="4"/>
      <c r="N7" s="4"/>
      <c r="O7" s="4"/>
      <c r="P7" s="4"/>
      <c r="Q7" s="4"/>
      <c r="R7" s="16"/>
    </row>
    <row r="8" spans="2:18" x14ac:dyDescent="0.25">
      <c r="B8" s="15"/>
      <c r="C8" s="2"/>
      <c r="D8" s="1"/>
      <c r="E8" s="1"/>
      <c r="F8" s="1"/>
      <c r="G8" s="1"/>
      <c r="H8" s="1"/>
      <c r="I8" s="1"/>
      <c r="J8" s="1"/>
      <c r="K8" s="1"/>
      <c r="L8" s="1"/>
      <c r="M8" s="1"/>
      <c r="N8" s="1"/>
      <c r="O8" s="1"/>
      <c r="P8" s="1"/>
      <c r="Q8" s="1"/>
      <c r="R8" s="16"/>
    </row>
    <row r="9" spans="2:18" x14ac:dyDescent="0.25">
      <c r="B9" s="15"/>
      <c r="C9" s="17" t="str">
        <f>"Vous utilisez "&amp;B1&amp;" : "</f>
        <v xml:space="preserve">Vous utilisez CheckTM : </v>
      </c>
      <c r="D9" s="4"/>
      <c r="E9" s="4"/>
      <c r="F9" s="4"/>
      <c r="G9" s="4"/>
      <c r="H9" s="4"/>
      <c r="I9" s="4"/>
      <c r="J9" s="4"/>
      <c r="K9" s="4"/>
      <c r="L9" s="4"/>
      <c r="M9" s="4"/>
      <c r="N9" s="4"/>
      <c r="O9" s="4"/>
      <c r="P9" s="4"/>
      <c r="Q9" s="4"/>
      <c r="R9" s="16"/>
    </row>
    <row r="10" spans="2:18" hidden="1" x14ac:dyDescent="0.25">
      <c r="B10" s="15"/>
      <c r="C10" s="3" t="b">
        <v>0</v>
      </c>
      <c r="D10" s="3" t="b">
        <v>0</v>
      </c>
      <c r="E10" s="3" t="b">
        <v>0</v>
      </c>
      <c r="F10" s="24" t="b">
        <v>0</v>
      </c>
      <c r="I10" s="1"/>
      <c r="J10" s="1"/>
      <c r="K10" s="1"/>
      <c r="L10" s="1"/>
      <c r="M10" s="1"/>
      <c r="N10" s="1"/>
      <c r="O10" s="1"/>
      <c r="P10" s="1"/>
      <c r="Q10" s="1"/>
      <c r="R10" s="16"/>
    </row>
    <row r="11" spans="2:18" x14ac:dyDescent="0.25">
      <c r="B11" s="15"/>
      <c r="C11" s="1"/>
      <c r="D11" s="1"/>
      <c r="E11" s="1"/>
      <c r="F11" s="1"/>
      <c r="G11" s="1"/>
      <c r="H11" s="1"/>
      <c r="I11" s="1"/>
      <c r="J11" s="1"/>
      <c r="K11" s="1"/>
      <c r="L11" s="1"/>
      <c r="M11" s="1"/>
      <c r="N11" s="1"/>
      <c r="O11" s="1"/>
      <c r="P11" s="1"/>
      <c r="Q11" s="1"/>
      <c r="R11" s="16"/>
    </row>
    <row r="12" spans="2:18" x14ac:dyDescent="0.25">
      <c r="B12" s="15"/>
      <c r="C12" s="4"/>
      <c r="D12" s="4"/>
      <c r="E12" s="4"/>
      <c r="F12" s="4"/>
      <c r="G12" s="4"/>
      <c r="H12" s="4"/>
      <c r="I12" s="4"/>
      <c r="J12" s="4"/>
      <c r="K12" s="4"/>
      <c r="L12" s="4"/>
      <c r="M12" s="4"/>
      <c r="N12" s="4"/>
      <c r="O12" s="4"/>
      <c r="P12" s="4"/>
      <c r="Q12" s="4"/>
      <c r="R12" s="16"/>
    </row>
    <row r="13" spans="2:18" x14ac:dyDescent="0.25">
      <c r="B13" s="15"/>
      <c r="C13" s="17" t="str">
        <f>"A quelle fréquence utilisez-vous "&amp;B1&amp;" ?"</f>
        <v>A quelle fréquence utilisez-vous CheckTM ?</v>
      </c>
      <c r="D13" s="4"/>
      <c r="E13" s="4"/>
      <c r="F13" s="4"/>
      <c r="G13" s="20"/>
      <c r="H13" s="20"/>
      <c r="I13" s="4"/>
      <c r="J13" s="4"/>
      <c r="K13" s="44"/>
      <c r="L13" s="45"/>
      <c r="M13" s="45"/>
      <c r="N13" s="45"/>
      <c r="O13" s="45"/>
      <c r="P13" s="45"/>
      <c r="Q13" s="46"/>
      <c r="R13" s="16"/>
    </row>
    <row r="14" spans="2:18" x14ac:dyDescent="0.25">
      <c r="B14" s="15"/>
      <c r="C14" s="17"/>
      <c r="D14" s="4"/>
      <c r="E14" s="4"/>
      <c r="F14" s="4"/>
      <c r="G14" s="20"/>
      <c r="H14" s="20"/>
      <c r="I14" s="4"/>
      <c r="J14" s="4"/>
      <c r="K14" s="21"/>
      <c r="L14" s="21"/>
      <c r="M14" s="21"/>
      <c r="N14" s="21"/>
      <c r="O14" s="21"/>
      <c r="P14" s="21"/>
      <c r="Q14" s="21"/>
      <c r="R14" s="16"/>
    </row>
    <row r="15" spans="2:18" ht="39.950000000000003" customHeight="1" x14ac:dyDescent="0.25">
      <c r="B15" s="15"/>
      <c r="C15" s="22" t="str">
        <f>"Selon vous, le point fort de "&amp;B1&amp;" est :"</f>
        <v>Selon vous, le point fort de CheckTM est :</v>
      </c>
      <c r="D15" s="4"/>
      <c r="E15" s="4"/>
      <c r="F15" s="4"/>
      <c r="G15" s="20"/>
      <c r="H15" s="20"/>
      <c r="I15" s="4"/>
      <c r="J15" s="4"/>
      <c r="K15" s="56"/>
      <c r="L15" s="57"/>
      <c r="M15" s="57"/>
      <c r="N15" s="57"/>
      <c r="O15" s="57"/>
      <c r="P15" s="57"/>
      <c r="Q15" s="58"/>
      <c r="R15" s="16"/>
    </row>
    <row r="16" spans="2:18" ht="3.95" customHeight="1" x14ac:dyDescent="0.25">
      <c r="B16" s="15"/>
      <c r="C16" s="23"/>
      <c r="D16" s="1"/>
      <c r="E16" s="1"/>
      <c r="F16" s="4"/>
      <c r="G16" s="1"/>
      <c r="H16" s="1"/>
      <c r="I16" s="1"/>
      <c r="J16" s="1"/>
      <c r="K16" s="23"/>
      <c r="L16" s="23"/>
      <c r="M16" s="23"/>
      <c r="N16" s="23"/>
      <c r="O16" s="23"/>
      <c r="P16" s="23"/>
      <c r="Q16" s="23"/>
      <c r="R16" s="16"/>
    </row>
    <row r="17" spans="2:18" ht="39.950000000000003" customHeight="1" x14ac:dyDescent="0.25">
      <c r="B17" s="15"/>
      <c r="C17" s="22" t="str">
        <f>"Selon vous, le point faible de "&amp;B1&amp;" est :"</f>
        <v>Selon vous, le point faible de CheckTM est :</v>
      </c>
      <c r="D17" s="4"/>
      <c r="E17" s="4"/>
      <c r="F17" s="4"/>
      <c r="G17" s="20"/>
      <c r="H17" s="20"/>
      <c r="I17" s="4"/>
      <c r="J17" s="4"/>
      <c r="K17" s="56"/>
      <c r="L17" s="57"/>
      <c r="M17" s="57"/>
      <c r="N17" s="57"/>
      <c r="O17" s="57"/>
      <c r="P17" s="57"/>
      <c r="Q17" s="58"/>
      <c r="R17" s="16"/>
    </row>
    <row r="18" spans="2:18" ht="3.95" customHeight="1" x14ac:dyDescent="0.25">
      <c r="B18" s="15"/>
      <c r="C18" s="23"/>
      <c r="D18" s="1"/>
      <c r="E18" s="1"/>
      <c r="F18" s="4"/>
      <c r="G18" s="1"/>
      <c r="H18" s="1"/>
      <c r="I18" s="1"/>
      <c r="J18" s="1"/>
      <c r="K18" s="23"/>
      <c r="L18" s="23"/>
      <c r="M18" s="23"/>
      <c r="N18" s="23"/>
      <c r="O18" s="23"/>
      <c r="P18" s="23"/>
      <c r="Q18" s="23"/>
      <c r="R18" s="16"/>
    </row>
    <row r="19" spans="2:18" ht="39.950000000000003" customHeight="1" x14ac:dyDescent="0.25">
      <c r="B19" s="15"/>
      <c r="C19" s="22" t="str">
        <f>"Selon vous, quelle est la(les) fonctionnalité(s) manquante(s) de "&amp;B1&amp;" ?"</f>
        <v>Selon vous, quelle est la(les) fonctionnalité(s) manquante(s) de CheckTM ?</v>
      </c>
      <c r="D19" s="4"/>
      <c r="E19" s="4"/>
      <c r="F19" s="4"/>
      <c r="G19" s="20"/>
      <c r="H19" s="20"/>
      <c r="I19" s="4"/>
      <c r="J19" s="4"/>
      <c r="K19" s="44"/>
      <c r="L19" s="45"/>
      <c r="M19" s="45"/>
      <c r="N19" s="45"/>
      <c r="O19" s="45"/>
      <c r="P19" s="45"/>
      <c r="Q19" s="46"/>
      <c r="R19" s="16"/>
    </row>
    <row r="20" spans="2:18" ht="3.95" customHeight="1" x14ac:dyDescent="0.25">
      <c r="B20" s="15"/>
      <c r="C20" s="1"/>
      <c r="D20" s="1"/>
      <c r="E20" s="1"/>
      <c r="F20" s="1"/>
      <c r="G20" s="1"/>
      <c r="H20" s="1"/>
      <c r="I20" s="1"/>
      <c r="J20" s="1"/>
      <c r="K20" s="1"/>
      <c r="L20" s="1"/>
      <c r="M20" s="1"/>
      <c r="N20" s="1"/>
      <c r="O20" s="1"/>
      <c r="P20" s="1"/>
      <c r="Q20" s="1"/>
      <c r="R20" s="16"/>
    </row>
    <row r="21" spans="2:18" ht="15.75" thickBot="1" x14ac:dyDescent="0.3">
      <c r="B21" s="15"/>
      <c r="C21" s="4"/>
      <c r="D21" s="4"/>
      <c r="E21" s="4"/>
      <c r="F21" s="4"/>
      <c r="G21" s="4"/>
      <c r="H21" s="4"/>
      <c r="I21" s="4"/>
      <c r="J21" s="4"/>
      <c r="K21" s="4"/>
      <c r="L21" s="4"/>
      <c r="M21" s="4"/>
      <c r="N21" s="4"/>
      <c r="O21" s="4"/>
      <c r="P21" s="4"/>
      <c r="Q21" s="4"/>
      <c r="R21" s="16"/>
    </row>
    <row r="22" spans="2:18" ht="67.5" customHeight="1" x14ac:dyDescent="0.25">
      <c r="B22" s="33"/>
      <c r="C22" s="34"/>
      <c r="D22" s="34"/>
      <c r="E22" s="34"/>
      <c r="F22" s="34"/>
      <c r="G22" s="34"/>
      <c r="H22" s="34"/>
      <c r="I22" s="34"/>
      <c r="J22" s="34"/>
      <c r="K22" s="34"/>
      <c r="L22" s="34"/>
      <c r="M22" s="34"/>
      <c r="N22" s="34"/>
      <c r="O22" s="34"/>
      <c r="P22" s="34"/>
      <c r="Q22" s="34"/>
      <c r="R22" s="35"/>
    </row>
    <row r="23" spans="2:18" ht="21" customHeight="1" thickBot="1" x14ac:dyDescent="0.3">
      <c r="B23" s="53" t="s">
        <v>60</v>
      </c>
      <c r="C23" s="54"/>
      <c r="D23" s="54"/>
      <c r="E23" s="54"/>
      <c r="F23" s="54"/>
      <c r="G23" s="54"/>
      <c r="H23" s="54"/>
      <c r="I23" s="54"/>
      <c r="J23" s="54"/>
      <c r="K23" s="54"/>
      <c r="L23" s="54"/>
      <c r="M23" s="54"/>
      <c r="N23" s="54"/>
      <c r="O23" s="54"/>
      <c r="P23" s="54"/>
      <c r="Q23" s="54"/>
      <c r="R23" s="55"/>
    </row>
  </sheetData>
  <sheetProtection algorithmName="SHA-512" hashValue="c36kIUH+m3EH8pXSuW5S1ksat+9mgRjIfLbiH0QZcfjTToGL539GYxGGjjFzZE9vhsasShxBHDzVcgOVe2XcUQ==" saltValue="smi3KMR3GD8bShd0gSrUgg==" spinCount="100000" sheet="1" objects="1" scenarios="1" selectLockedCells="1"/>
  <mergeCells count="8">
    <mergeCell ref="B23:R23"/>
    <mergeCell ref="K15:Q15"/>
    <mergeCell ref="K17:Q17"/>
    <mergeCell ref="C3:Q3"/>
    <mergeCell ref="H6:K6"/>
    <mergeCell ref="K13:Q13"/>
    <mergeCell ref="K19:Q19"/>
    <mergeCell ref="B22:R22"/>
  </mergeCells>
  <dataValidations count="2">
    <dataValidation type="list" allowBlank="1" showInputMessage="1" showErrorMessage="1" sqref="G19:H19 G13:H14 G15:H15 G17:H17">
      <formula1>"Plusieurs fois par semaines,Quelques fois par mois,Occasionnellement"</formula1>
    </dataValidation>
    <dataValidation type="list" allowBlank="1" showInputMessage="1" showErrorMessage="1" sqref="K13:Q14">
      <formula1>"Plusieurs fois par jour,Plusieurs fois par semaines,Quelques fois par mois,Occasionnellement"</formula1>
    </dataValidation>
  </dataValidations>
  <pageMargins left="0.7" right="0.7" top="0.75" bottom="0.75" header="0.3" footer="0.3"/>
  <pageSetup paperSize="9" orientation="portrait" verticalDpi="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8197" r:id="rId5" name="Check Box 5">
              <controlPr defaultSize="0" autoFill="0" autoLine="0" autoPict="0">
                <anchor moveWithCells="1">
                  <from>
                    <xdr:col>2</xdr:col>
                    <xdr:colOff>28575</xdr:colOff>
                    <xdr:row>10</xdr:row>
                    <xdr:rowOff>9525</xdr:rowOff>
                  </from>
                  <to>
                    <xdr:col>4</xdr:col>
                    <xdr:colOff>238125</xdr:colOff>
                    <xdr:row>11</xdr:row>
                    <xdr:rowOff>38100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4</xdr:col>
                    <xdr:colOff>209550</xdr:colOff>
                    <xdr:row>10</xdr:row>
                    <xdr:rowOff>9525</xdr:rowOff>
                  </from>
                  <to>
                    <xdr:col>7</xdr:col>
                    <xdr:colOff>485775</xdr:colOff>
                    <xdr:row>11</xdr:row>
                    <xdr:rowOff>28575</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from>
                    <xdr:col>8</xdr:col>
                    <xdr:colOff>9525</xdr:colOff>
                    <xdr:row>10</xdr:row>
                    <xdr:rowOff>9525</xdr:rowOff>
                  </from>
                  <to>
                    <xdr:col>10</xdr:col>
                    <xdr:colOff>457200</xdr:colOff>
                    <xdr:row>10</xdr:row>
                    <xdr:rowOff>180975</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11</xdr:col>
                    <xdr:colOff>9525</xdr:colOff>
                    <xdr:row>10</xdr:row>
                    <xdr:rowOff>9525</xdr:rowOff>
                  </from>
                  <to>
                    <xdr:col>14</xdr:col>
                    <xdr:colOff>161925</xdr:colOff>
                    <xdr:row>11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23"/>
  <sheetViews>
    <sheetView showGridLines="0" showRowColHeaders="0" workbookViewId="0">
      <selection activeCell="H6" sqref="H6:K6"/>
    </sheetView>
  </sheetViews>
  <sheetFormatPr defaultRowHeight="15" x14ac:dyDescent="0.25"/>
  <cols>
    <col min="1" max="1" width="3.7109375" style="6" customWidth="1"/>
    <col min="2" max="2" width="4.28515625" style="6" customWidth="1"/>
    <col min="3" max="3" width="12.7109375" style="6" customWidth="1"/>
    <col min="4" max="4" width="5.140625" style="6" customWidth="1"/>
    <col min="5" max="17" width="9.140625" style="6"/>
    <col min="18" max="18" width="4.28515625" style="6" customWidth="1"/>
    <col min="19" max="16384" width="9.140625" style="6"/>
  </cols>
  <sheetData>
    <row r="1" spans="2:18" ht="15.75" thickBot="1" x14ac:dyDescent="0.3">
      <c r="B1" s="5" t="s">
        <v>73</v>
      </c>
    </row>
    <row r="2" spans="2:18" x14ac:dyDescent="0.25">
      <c r="B2" s="7"/>
      <c r="C2" s="8"/>
      <c r="D2" s="8"/>
      <c r="E2" s="8"/>
      <c r="F2" s="8"/>
      <c r="G2" s="8"/>
      <c r="H2" s="8"/>
      <c r="I2" s="8"/>
      <c r="J2" s="8"/>
      <c r="K2" s="8"/>
      <c r="L2" s="8"/>
      <c r="M2" s="8"/>
      <c r="N2" s="8"/>
      <c r="O2" s="8"/>
      <c r="P2" s="8"/>
      <c r="Q2" s="8"/>
      <c r="R2" s="9"/>
    </row>
    <row r="3" spans="2:18" ht="48" customHeight="1" x14ac:dyDescent="0.25">
      <c r="B3" s="10"/>
      <c r="C3" s="36" t="str">
        <f>"Questions relatives à "&amp;B1</f>
        <v>Questions relatives à CheckTC</v>
      </c>
      <c r="D3" s="36"/>
      <c r="E3" s="36"/>
      <c r="F3" s="36"/>
      <c r="G3" s="36"/>
      <c r="H3" s="36"/>
      <c r="I3" s="36"/>
      <c r="J3" s="36"/>
      <c r="K3" s="36"/>
      <c r="L3" s="36"/>
      <c r="M3" s="36"/>
      <c r="N3" s="36"/>
      <c r="O3" s="36"/>
      <c r="P3" s="36"/>
      <c r="Q3" s="36"/>
      <c r="R3" s="11"/>
    </row>
    <row r="4" spans="2:18" ht="15.75" thickBot="1" x14ac:dyDescent="0.3">
      <c r="B4" s="12"/>
      <c r="C4" s="13"/>
      <c r="D4" s="13"/>
      <c r="E4" s="13"/>
      <c r="F4" s="13"/>
      <c r="G4" s="13"/>
      <c r="H4" s="13"/>
      <c r="I4" s="13"/>
      <c r="J4" s="13"/>
      <c r="K4" s="13"/>
      <c r="L4" s="13"/>
      <c r="M4" s="13"/>
      <c r="N4" s="13"/>
      <c r="O4" s="13"/>
      <c r="P4" s="13"/>
      <c r="Q4" s="13"/>
      <c r="R4" s="14"/>
    </row>
    <row r="5" spans="2:18" x14ac:dyDescent="0.25">
      <c r="B5" s="15"/>
      <c r="C5" s="4"/>
      <c r="D5" s="4"/>
      <c r="E5" s="4"/>
      <c r="F5" s="4"/>
      <c r="G5" s="4"/>
      <c r="H5" s="4"/>
      <c r="I5" s="4"/>
      <c r="J5" s="4"/>
      <c r="K5" s="4"/>
      <c r="L5" s="4"/>
      <c r="M5" s="4"/>
      <c r="N5" s="4"/>
      <c r="O5" s="4"/>
      <c r="P5" s="4"/>
      <c r="Q5" s="4"/>
      <c r="R5" s="16"/>
    </row>
    <row r="6" spans="2:18" x14ac:dyDescent="0.25">
      <c r="B6" s="15"/>
      <c r="C6" s="17" t="str">
        <f>"Vous utilisez "&amp;B1&amp;" dans le cadre du projet  :"</f>
        <v>Vous utilisez CheckTC dans le cadre du projet  :</v>
      </c>
      <c r="D6" s="4"/>
      <c r="E6" s="18"/>
      <c r="F6" s="18"/>
      <c r="G6" s="18"/>
      <c r="H6" s="38"/>
      <c r="I6" s="39"/>
      <c r="J6" s="39"/>
      <c r="K6" s="40"/>
      <c r="M6" s="4"/>
      <c r="N6" s="4"/>
      <c r="O6" s="4"/>
      <c r="P6" s="4"/>
      <c r="Q6" s="4"/>
      <c r="R6" s="16"/>
    </row>
    <row r="7" spans="2:18" ht="2.1" customHeight="1" x14ac:dyDescent="0.25">
      <c r="B7" s="15"/>
      <c r="C7" s="17"/>
      <c r="D7" s="4"/>
      <c r="E7" s="19"/>
      <c r="F7" s="19"/>
      <c r="G7" s="19"/>
      <c r="H7" s="19"/>
      <c r="I7" s="4"/>
      <c r="J7" s="4"/>
      <c r="K7" s="4"/>
      <c r="L7" s="4"/>
      <c r="M7" s="4"/>
      <c r="N7" s="4"/>
      <c r="O7" s="4"/>
      <c r="P7" s="4"/>
      <c r="Q7" s="4"/>
      <c r="R7" s="16"/>
    </row>
    <row r="8" spans="2:18" x14ac:dyDescent="0.25">
      <c r="B8" s="15"/>
      <c r="C8" s="2"/>
      <c r="D8" s="1"/>
      <c r="E8" s="1"/>
      <c r="F8" s="1"/>
      <c r="G8" s="1"/>
      <c r="H8" s="1"/>
      <c r="I8" s="1"/>
      <c r="J8" s="1"/>
      <c r="K8" s="1"/>
      <c r="L8" s="1"/>
      <c r="M8" s="1"/>
      <c r="N8" s="1"/>
      <c r="O8" s="1"/>
      <c r="P8" s="1"/>
      <c r="Q8" s="1"/>
      <c r="R8" s="16"/>
    </row>
    <row r="9" spans="2:18" x14ac:dyDescent="0.25">
      <c r="B9" s="15"/>
      <c r="C9" s="17" t="str">
        <f>"Vous utilisez "&amp;B1&amp;" : "</f>
        <v xml:space="preserve">Vous utilisez CheckTC : </v>
      </c>
      <c r="D9" s="4"/>
      <c r="E9" s="4"/>
      <c r="F9" s="4"/>
      <c r="G9" s="4"/>
      <c r="H9" s="4"/>
      <c r="I9" s="4"/>
      <c r="J9" s="4"/>
      <c r="K9" s="4"/>
      <c r="L9" s="4"/>
      <c r="M9" s="4"/>
      <c r="N9" s="4"/>
      <c r="O9" s="4"/>
      <c r="P9" s="4"/>
      <c r="Q9" s="4"/>
      <c r="R9" s="16"/>
    </row>
    <row r="10" spans="2:18" hidden="1" x14ac:dyDescent="0.25">
      <c r="B10" s="15"/>
      <c r="C10" s="3" t="b">
        <v>0</v>
      </c>
      <c r="D10" s="3" t="b">
        <v>0</v>
      </c>
      <c r="E10" s="3" t="b">
        <v>0</v>
      </c>
      <c r="F10" s="24" t="b">
        <v>0</v>
      </c>
      <c r="I10" s="1"/>
      <c r="J10" s="1"/>
      <c r="K10" s="1"/>
      <c r="L10" s="1"/>
      <c r="M10" s="1"/>
      <c r="N10" s="1"/>
      <c r="O10" s="1"/>
      <c r="P10" s="1"/>
      <c r="Q10" s="1"/>
      <c r="R10" s="16"/>
    </row>
    <row r="11" spans="2:18" x14ac:dyDescent="0.25">
      <c r="B11" s="15"/>
      <c r="C11" s="1"/>
      <c r="D11" s="1"/>
      <c r="E11" s="1"/>
      <c r="F11" s="1"/>
      <c r="G11" s="1"/>
      <c r="H11" s="1"/>
      <c r="I11" s="1"/>
      <c r="J11" s="1"/>
      <c r="K11" s="1"/>
      <c r="L11" s="1"/>
      <c r="M11" s="1"/>
      <c r="N11" s="1"/>
      <c r="O11" s="1"/>
      <c r="P11" s="1"/>
      <c r="Q11" s="1"/>
      <c r="R11" s="16"/>
    </row>
    <row r="12" spans="2:18" x14ac:dyDescent="0.25">
      <c r="B12" s="15"/>
      <c r="C12" s="4"/>
      <c r="D12" s="4"/>
      <c r="E12" s="4"/>
      <c r="F12" s="4"/>
      <c r="G12" s="4"/>
      <c r="H12" s="4"/>
      <c r="I12" s="4"/>
      <c r="J12" s="4"/>
      <c r="K12" s="4"/>
      <c r="L12" s="4"/>
      <c r="M12" s="4"/>
      <c r="N12" s="4"/>
      <c r="O12" s="4"/>
      <c r="P12" s="4"/>
      <c r="Q12" s="4"/>
      <c r="R12" s="16"/>
    </row>
    <row r="13" spans="2:18" x14ac:dyDescent="0.25">
      <c r="B13" s="15"/>
      <c r="C13" s="17" t="str">
        <f>"A quelle fréquence utilisez-vous "&amp;B1&amp;" ?"</f>
        <v>A quelle fréquence utilisez-vous CheckTC ?</v>
      </c>
      <c r="D13" s="4"/>
      <c r="E13" s="4"/>
      <c r="F13" s="4"/>
      <c r="G13" s="20"/>
      <c r="H13" s="20"/>
      <c r="I13" s="4"/>
      <c r="J13" s="4"/>
      <c r="K13" s="44"/>
      <c r="L13" s="45"/>
      <c r="M13" s="45"/>
      <c r="N13" s="45"/>
      <c r="O13" s="45"/>
      <c r="P13" s="45"/>
      <c r="Q13" s="46"/>
      <c r="R13" s="16"/>
    </row>
    <row r="14" spans="2:18" x14ac:dyDescent="0.25">
      <c r="B14" s="15"/>
      <c r="C14" s="17"/>
      <c r="D14" s="4"/>
      <c r="E14" s="4"/>
      <c r="F14" s="4"/>
      <c r="G14" s="20"/>
      <c r="H14" s="20"/>
      <c r="I14" s="4"/>
      <c r="J14" s="4"/>
      <c r="K14" s="21"/>
      <c r="L14" s="21"/>
      <c r="M14" s="21"/>
      <c r="N14" s="21"/>
      <c r="O14" s="21"/>
      <c r="P14" s="21"/>
      <c r="Q14" s="21"/>
      <c r="R14" s="16"/>
    </row>
    <row r="15" spans="2:18" ht="39.950000000000003" customHeight="1" x14ac:dyDescent="0.25">
      <c r="B15" s="15"/>
      <c r="C15" s="22" t="str">
        <f>"Selon vous, le point fort de "&amp;B1&amp;" est :"</f>
        <v>Selon vous, le point fort de CheckTC est :</v>
      </c>
      <c r="D15" s="4"/>
      <c r="E15" s="4"/>
      <c r="F15" s="4"/>
      <c r="G15" s="20"/>
      <c r="H15" s="20"/>
      <c r="I15" s="4"/>
      <c r="J15" s="4"/>
      <c r="K15" s="56"/>
      <c r="L15" s="57"/>
      <c r="M15" s="57"/>
      <c r="N15" s="57"/>
      <c r="O15" s="57"/>
      <c r="P15" s="57"/>
      <c r="Q15" s="58"/>
      <c r="R15" s="16"/>
    </row>
    <row r="16" spans="2:18" ht="3.95" customHeight="1" x14ac:dyDescent="0.25">
      <c r="B16" s="15"/>
      <c r="C16" s="23"/>
      <c r="D16" s="1"/>
      <c r="E16" s="1"/>
      <c r="F16" s="4"/>
      <c r="G16" s="1"/>
      <c r="H16" s="1"/>
      <c r="I16" s="1"/>
      <c r="J16" s="1"/>
      <c r="K16" s="23"/>
      <c r="L16" s="23"/>
      <c r="M16" s="23"/>
      <c r="N16" s="23"/>
      <c r="O16" s="23"/>
      <c r="P16" s="23"/>
      <c r="Q16" s="23"/>
      <c r="R16" s="16"/>
    </row>
    <row r="17" spans="2:18" ht="39.950000000000003" customHeight="1" x14ac:dyDescent="0.25">
      <c r="B17" s="15"/>
      <c r="C17" s="22" t="str">
        <f>"Selon vous, le point faible de "&amp;B1&amp;" est :"</f>
        <v>Selon vous, le point faible de CheckTC est :</v>
      </c>
      <c r="D17" s="4"/>
      <c r="E17" s="4"/>
      <c r="F17" s="4"/>
      <c r="G17" s="20"/>
      <c r="H17" s="20"/>
      <c r="I17" s="4"/>
      <c r="J17" s="4"/>
      <c r="K17" s="56"/>
      <c r="L17" s="57"/>
      <c r="M17" s="57"/>
      <c r="N17" s="57"/>
      <c r="O17" s="57"/>
      <c r="P17" s="57"/>
      <c r="Q17" s="58"/>
      <c r="R17" s="16"/>
    </row>
    <row r="18" spans="2:18" ht="3.95" customHeight="1" x14ac:dyDescent="0.25">
      <c r="B18" s="15"/>
      <c r="C18" s="23"/>
      <c r="D18" s="1"/>
      <c r="E18" s="1"/>
      <c r="F18" s="4"/>
      <c r="G18" s="1"/>
      <c r="H18" s="1"/>
      <c r="I18" s="1"/>
      <c r="J18" s="1"/>
      <c r="K18" s="23"/>
      <c r="L18" s="23"/>
      <c r="M18" s="23"/>
      <c r="N18" s="23"/>
      <c r="O18" s="23"/>
      <c r="P18" s="23"/>
      <c r="Q18" s="23"/>
      <c r="R18" s="16"/>
    </row>
    <row r="19" spans="2:18" ht="39.950000000000003" customHeight="1" x14ac:dyDescent="0.25">
      <c r="B19" s="15"/>
      <c r="C19" s="22" t="str">
        <f>"Selon vous, quelle est la(les) fonctionnalité(s) manquante(s) de "&amp;B1&amp;" ?"</f>
        <v>Selon vous, quelle est la(les) fonctionnalité(s) manquante(s) de CheckTC ?</v>
      </c>
      <c r="D19" s="4"/>
      <c r="E19" s="4"/>
      <c r="F19" s="4"/>
      <c r="G19" s="20"/>
      <c r="H19" s="20"/>
      <c r="I19" s="4"/>
      <c r="J19" s="4"/>
      <c r="K19" s="44"/>
      <c r="L19" s="45"/>
      <c r="M19" s="45"/>
      <c r="N19" s="45"/>
      <c r="O19" s="45"/>
      <c r="P19" s="45"/>
      <c r="Q19" s="46"/>
      <c r="R19" s="16"/>
    </row>
    <row r="20" spans="2:18" ht="3.95" customHeight="1" x14ac:dyDescent="0.25">
      <c r="B20" s="15"/>
      <c r="C20" s="1"/>
      <c r="D20" s="1"/>
      <c r="E20" s="1"/>
      <c r="F20" s="1"/>
      <c r="G20" s="1"/>
      <c r="H20" s="1"/>
      <c r="I20" s="1"/>
      <c r="J20" s="1"/>
      <c r="K20" s="1"/>
      <c r="L20" s="1"/>
      <c r="M20" s="1"/>
      <c r="N20" s="1"/>
      <c r="O20" s="1"/>
      <c r="P20" s="1"/>
      <c r="Q20" s="1"/>
      <c r="R20" s="16"/>
    </row>
    <row r="21" spans="2:18" ht="15.75" thickBot="1" x14ac:dyDescent="0.3">
      <c r="B21" s="15"/>
      <c r="C21" s="4"/>
      <c r="D21" s="4"/>
      <c r="E21" s="4"/>
      <c r="F21" s="4"/>
      <c r="G21" s="4"/>
      <c r="H21" s="4"/>
      <c r="I21" s="4"/>
      <c r="J21" s="4"/>
      <c r="K21" s="4"/>
      <c r="L21" s="4"/>
      <c r="M21" s="4"/>
      <c r="N21" s="4"/>
      <c r="O21" s="4"/>
      <c r="P21" s="4"/>
      <c r="Q21" s="4"/>
      <c r="R21" s="16"/>
    </row>
    <row r="22" spans="2:18" ht="67.5" customHeight="1" x14ac:dyDescent="0.25">
      <c r="B22" s="33"/>
      <c r="C22" s="34"/>
      <c r="D22" s="34"/>
      <c r="E22" s="34"/>
      <c r="F22" s="34"/>
      <c r="G22" s="34"/>
      <c r="H22" s="34"/>
      <c r="I22" s="34"/>
      <c r="J22" s="34"/>
      <c r="K22" s="34"/>
      <c r="L22" s="34"/>
      <c r="M22" s="34"/>
      <c r="N22" s="34"/>
      <c r="O22" s="34"/>
      <c r="P22" s="34"/>
      <c r="Q22" s="34"/>
      <c r="R22" s="35"/>
    </row>
    <row r="23" spans="2:18" ht="21" customHeight="1" thickBot="1" x14ac:dyDescent="0.3">
      <c r="B23" s="53" t="s">
        <v>60</v>
      </c>
      <c r="C23" s="54"/>
      <c r="D23" s="54"/>
      <c r="E23" s="54"/>
      <c r="F23" s="54"/>
      <c r="G23" s="54"/>
      <c r="H23" s="54"/>
      <c r="I23" s="54"/>
      <c r="J23" s="54"/>
      <c r="K23" s="54"/>
      <c r="L23" s="54"/>
      <c r="M23" s="54"/>
      <c r="N23" s="54"/>
      <c r="O23" s="54"/>
      <c r="P23" s="54"/>
      <c r="Q23" s="54"/>
      <c r="R23" s="55"/>
    </row>
  </sheetData>
  <sheetProtection algorithmName="SHA-512" hashValue="eRAmmeUEGCpz4zYJWRJZj9i94j5rqQfu/9W2v4uegd356I+fcpNs7saFXt+RK6KAepmiS05Zdf6/uWt6xE8xZA==" saltValue="67quE0jDyCuz/Pfu1t8GKA==" spinCount="100000" sheet="1" objects="1" scenarios="1" selectLockedCells="1"/>
  <mergeCells count="8">
    <mergeCell ref="B22:R22"/>
    <mergeCell ref="B23:R23"/>
    <mergeCell ref="C3:Q3"/>
    <mergeCell ref="H6:K6"/>
    <mergeCell ref="K13:Q13"/>
    <mergeCell ref="K15:Q15"/>
    <mergeCell ref="K17:Q17"/>
    <mergeCell ref="K19:Q19"/>
  </mergeCells>
  <dataValidations count="2">
    <dataValidation type="list" allowBlank="1" showInputMessage="1" showErrorMessage="1" sqref="K13:Q14">
      <formula1>"Plusieurs fois par jour,Plusieurs fois par semaines,Quelques fois par mois,Occasionnellement"</formula1>
    </dataValidation>
    <dataValidation type="list" allowBlank="1" showInputMessage="1" showErrorMessage="1" sqref="G19:H19 G13:H15 G17:H17">
      <formula1>"Plusieurs fois par semaines,Quelques fois par mois,Occasionnellement"</formula1>
    </dataValidation>
  </dataValidations>
  <pageMargins left="0.7" right="0.7" top="0.75" bottom="0.75" header="0.3" footer="0.3"/>
  <pageSetup paperSize="9" orientation="portrait" verticalDpi="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2</xdr:col>
                    <xdr:colOff>28575</xdr:colOff>
                    <xdr:row>10</xdr:row>
                    <xdr:rowOff>9525</xdr:rowOff>
                  </from>
                  <to>
                    <xdr:col>4</xdr:col>
                    <xdr:colOff>238125</xdr:colOff>
                    <xdr:row>11</xdr:row>
                    <xdr:rowOff>38100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4</xdr:col>
                    <xdr:colOff>209550</xdr:colOff>
                    <xdr:row>10</xdr:row>
                    <xdr:rowOff>9525</xdr:rowOff>
                  </from>
                  <to>
                    <xdr:col>7</xdr:col>
                    <xdr:colOff>485775</xdr:colOff>
                    <xdr:row>11</xdr:row>
                    <xdr:rowOff>28575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8</xdr:col>
                    <xdr:colOff>9525</xdr:colOff>
                    <xdr:row>10</xdr:row>
                    <xdr:rowOff>9525</xdr:rowOff>
                  </from>
                  <to>
                    <xdr:col>10</xdr:col>
                    <xdr:colOff>457200</xdr:colOff>
                    <xdr:row>10</xdr:row>
                    <xdr:rowOff>180975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11</xdr:col>
                    <xdr:colOff>9525</xdr:colOff>
                    <xdr:row>10</xdr:row>
                    <xdr:rowOff>9525</xdr:rowOff>
                  </from>
                  <to>
                    <xdr:col>14</xdr:col>
                    <xdr:colOff>161925</xdr:colOff>
                    <xdr:row>11</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23"/>
  <sheetViews>
    <sheetView showGridLines="0" showRowColHeaders="0" workbookViewId="0">
      <selection activeCell="H6" sqref="H6:K6"/>
    </sheetView>
  </sheetViews>
  <sheetFormatPr defaultRowHeight="15" x14ac:dyDescent="0.25"/>
  <cols>
    <col min="1" max="1" width="3.7109375" style="6" customWidth="1"/>
    <col min="2" max="2" width="4.28515625" style="6" customWidth="1"/>
    <col min="3" max="3" width="12.7109375" style="6" customWidth="1"/>
    <col min="4" max="4" width="5.140625" style="6" customWidth="1"/>
    <col min="5" max="17" width="9.140625" style="6"/>
    <col min="18" max="18" width="4.28515625" style="6" customWidth="1"/>
    <col min="19" max="16384" width="9.140625" style="6"/>
  </cols>
  <sheetData>
    <row r="1" spans="2:18" ht="15.75" thickBot="1" x14ac:dyDescent="0.3">
      <c r="B1" s="5" t="s">
        <v>74</v>
      </c>
    </row>
    <row r="2" spans="2:18" x14ac:dyDescent="0.25">
      <c r="B2" s="7"/>
      <c r="C2" s="8"/>
      <c r="D2" s="8"/>
      <c r="E2" s="8"/>
      <c r="F2" s="8"/>
      <c r="G2" s="8"/>
      <c r="H2" s="8"/>
      <c r="I2" s="8"/>
      <c r="J2" s="8"/>
      <c r="K2" s="8"/>
      <c r="L2" s="8"/>
      <c r="M2" s="8"/>
      <c r="N2" s="8"/>
      <c r="O2" s="8"/>
      <c r="P2" s="8"/>
      <c r="Q2" s="8"/>
      <c r="R2" s="9"/>
    </row>
    <row r="3" spans="2:18" ht="48" customHeight="1" x14ac:dyDescent="0.25">
      <c r="B3" s="10"/>
      <c r="C3" s="36" t="str">
        <f>"Questions relatives à "&amp;B1</f>
        <v>Questions relatives à MONROE</v>
      </c>
      <c r="D3" s="36"/>
      <c r="E3" s="36"/>
      <c r="F3" s="36"/>
      <c r="G3" s="36"/>
      <c r="H3" s="36"/>
      <c r="I3" s="36"/>
      <c r="J3" s="36"/>
      <c r="K3" s="36"/>
      <c r="L3" s="36"/>
      <c r="M3" s="36"/>
      <c r="N3" s="36"/>
      <c r="O3" s="36"/>
      <c r="P3" s="36"/>
      <c r="Q3" s="36"/>
      <c r="R3" s="11"/>
    </row>
    <row r="4" spans="2:18" ht="15.75" thickBot="1" x14ac:dyDescent="0.3">
      <c r="B4" s="12"/>
      <c r="C4" s="13"/>
      <c r="D4" s="13"/>
      <c r="E4" s="13"/>
      <c r="F4" s="13"/>
      <c r="G4" s="13"/>
      <c r="H4" s="13"/>
      <c r="I4" s="13"/>
      <c r="J4" s="13"/>
      <c r="K4" s="13"/>
      <c r="L4" s="13"/>
      <c r="M4" s="13"/>
      <c r="N4" s="13"/>
      <c r="O4" s="13"/>
      <c r="P4" s="13"/>
      <c r="Q4" s="13"/>
      <c r="R4" s="14"/>
    </row>
    <row r="5" spans="2:18" x14ac:dyDescent="0.25">
      <c r="B5" s="15"/>
      <c r="C5" s="4"/>
      <c r="D5" s="4"/>
      <c r="E5" s="4"/>
      <c r="F5" s="4"/>
      <c r="G5" s="4"/>
      <c r="H5" s="4"/>
      <c r="I5" s="4"/>
      <c r="J5" s="4"/>
      <c r="K5" s="4"/>
      <c r="L5" s="4"/>
      <c r="M5" s="4"/>
      <c r="N5" s="4"/>
      <c r="O5" s="4"/>
      <c r="P5" s="4"/>
      <c r="Q5" s="4"/>
      <c r="R5" s="16"/>
    </row>
    <row r="6" spans="2:18" x14ac:dyDescent="0.25">
      <c r="B6" s="15"/>
      <c r="C6" s="17" t="str">
        <f>"Vous utilisez "&amp;B1&amp;" dans le cadre du projet  :"</f>
        <v>Vous utilisez MONROE dans le cadre du projet  :</v>
      </c>
      <c r="D6" s="4"/>
      <c r="E6" s="18"/>
      <c r="F6" s="18"/>
      <c r="G6" s="18"/>
      <c r="H6" s="38"/>
      <c r="I6" s="39"/>
      <c r="J6" s="39"/>
      <c r="K6" s="40"/>
      <c r="M6" s="4"/>
      <c r="N6" s="4"/>
      <c r="O6" s="4"/>
      <c r="P6" s="4"/>
      <c r="Q6" s="4"/>
      <c r="R6" s="16"/>
    </row>
    <row r="7" spans="2:18" ht="2.1" customHeight="1" x14ac:dyDescent="0.25">
      <c r="B7" s="15"/>
      <c r="C7" s="17"/>
      <c r="D7" s="4"/>
      <c r="E7" s="19"/>
      <c r="F7" s="19"/>
      <c r="G7" s="19"/>
      <c r="H7" s="19"/>
      <c r="I7" s="4"/>
      <c r="J7" s="4"/>
      <c r="K7" s="4"/>
      <c r="L7" s="4"/>
      <c r="M7" s="4"/>
      <c r="N7" s="4"/>
      <c r="O7" s="4"/>
      <c r="P7" s="4"/>
      <c r="Q7" s="4"/>
      <c r="R7" s="16"/>
    </row>
    <row r="8" spans="2:18" x14ac:dyDescent="0.25">
      <c r="B8" s="15"/>
      <c r="C8" s="2"/>
      <c r="D8" s="1"/>
      <c r="E8" s="1"/>
      <c r="F8" s="1"/>
      <c r="G8" s="1"/>
      <c r="H8" s="1"/>
      <c r="I8" s="1"/>
      <c r="J8" s="1"/>
      <c r="K8" s="1"/>
      <c r="L8" s="1"/>
      <c r="M8" s="1"/>
      <c r="N8" s="1"/>
      <c r="O8" s="1"/>
      <c r="P8" s="1"/>
      <c r="Q8" s="1"/>
      <c r="R8" s="16"/>
    </row>
    <row r="9" spans="2:18" x14ac:dyDescent="0.25">
      <c r="B9" s="15"/>
      <c r="C9" s="17" t="str">
        <f>"Vous utilisez "&amp;B1&amp;" : "</f>
        <v xml:space="preserve">Vous utilisez MONROE : </v>
      </c>
      <c r="D9" s="4"/>
      <c r="E9" s="4"/>
      <c r="F9" s="4"/>
      <c r="G9" s="4"/>
      <c r="H9" s="4"/>
      <c r="I9" s="4"/>
      <c r="J9" s="4"/>
      <c r="K9" s="4"/>
      <c r="L9" s="4"/>
      <c r="M9" s="4"/>
      <c r="N9" s="4"/>
      <c r="O9" s="4"/>
      <c r="P9" s="4"/>
      <c r="Q9" s="4"/>
      <c r="R9" s="16"/>
    </row>
    <row r="10" spans="2:18" hidden="1" x14ac:dyDescent="0.25">
      <c r="B10" s="15"/>
      <c r="C10" s="3" t="b">
        <v>0</v>
      </c>
      <c r="D10" s="3" t="b">
        <v>0</v>
      </c>
      <c r="E10" s="3" t="b">
        <v>0</v>
      </c>
      <c r="F10" s="24" t="b">
        <v>0</v>
      </c>
      <c r="I10" s="1"/>
      <c r="J10" s="1"/>
      <c r="K10" s="1"/>
      <c r="L10" s="1"/>
      <c r="M10" s="1"/>
      <c r="N10" s="1"/>
      <c r="O10" s="1"/>
      <c r="P10" s="1"/>
      <c r="Q10" s="1"/>
      <c r="R10" s="16"/>
    </row>
    <row r="11" spans="2:18" x14ac:dyDescent="0.25">
      <c r="B11" s="15"/>
      <c r="C11" s="1"/>
      <c r="D11" s="1"/>
      <c r="E11" s="1"/>
      <c r="F11" s="1"/>
      <c r="G11" s="1"/>
      <c r="H11" s="1"/>
      <c r="I11" s="1"/>
      <c r="J11" s="1"/>
      <c r="K11" s="1"/>
      <c r="L11" s="1"/>
      <c r="M11" s="1"/>
      <c r="N11" s="1"/>
      <c r="O11" s="1"/>
      <c r="P11" s="1"/>
      <c r="Q11" s="1"/>
      <c r="R11" s="16"/>
    </row>
    <row r="12" spans="2:18" x14ac:dyDescent="0.25">
      <c r="B12" s="15"/>
      <c r="C12" s="4"/>
      <c r="D12" s="4"/>
      <c r="E12" s="4"/>
      <c r="F12" s="4"/>
      <c r="G12" s="4"/>
      <c r="H12" s="4"/>
      <c r="I12" s="4"/>
      <c r="J12" s="4"/>
      <c r="K12" s="4"/>
      <c r="L12" s="4"/>
      <c r="M12" s="4"/>
      <c r="N12" s="4"/>
      <c r="O12" s="4"/>
      <c r="P12" s="4"/>
      <c r="Q12" s="4"/>
      <c r="R12" s="16"/>
    </row>
    <row r="13" spans="2:18" x14ac:dyDescent="0.25">
      <c r="B13" s="15"/>
      <c r="C13" s="17" t="str">
        <f>"A quelle fréquence utilisez-vous "&amp;B1&amp;" ?"</f>
        <v>A quelle fréquence utilisez-vous MONROE ?</v>
      </c>
      <c r="D13" s="4"/>
      <c r="E13" s="4"/>
      <c r="F13" s="4"/>
      <c r="G13" s="20"/>
      <c r="H13" s="20"/>
      <c r="I13" s="4"/>
      <c r="J13" s="4"/>
      <c r="K13" s="44"/>
      <c r="L13" s="45"/>
      <c r="M13" s="45"/>
      <c r="N13" s="45"/>
      <c r="O13" s="45"/>
      <c r="P13" s="45"/>
      <c r="Q13" s="46"/>
      <c r="R13" s="16"/>
    </row>
    <row r="14" spans="2:18" x14ac:dyDescent="0.25">
      <c r="B14" s="15"/>
      <c r="C14" s="17"/>
      <c r="D14" s="4"/>
      <c r="E14" s="4"/>
      <c r="F14" s="4"/>
      <c r="G14" s="20"/>
      <c r="H14" s="20"/>
      <c r="I14" s="4"/>
      <c r="J14" s="4"/>
      <c r="K14" s="21"/>
      <c r="L14" s="21"/>
      <c r="M14" s="21"/>
      <c r="N14" s="21"/>
      <c r="O14" s="21"/>
      <c r="P14" s="21"/>
      <c r="Q14" s="21"/>
      <c r="R14" s="16"/>
    </row>
    <row r="15" spans="2:18" ht="39.950000000000003" customHeight="1" x14ac:dyDescent="0.25">
      <c r="B15" s="15"/>
      <c r="C15" s="22" t="str">
        <f>"Selon vous, le point fort de "&amp;B1&amp;" est :"</f>
        <v>Selon vous, le point fort de MONROE est :</v>
      </c>
      <c r="D15" s="4"/>
      <c r="E15" s="4"/>
      <c r="F15" s="4"/>
      <c r="G15" s="20"/>
      <c r="H15" s="20"/>
      <c r="I15" s="4"/>
      <c r="J15" s="4"/>
      <c r="K15" s="56"/>
      <c r="L15" s="57"/>
      <c r="M15" s="57"/>
      <c r="N15" s="57"/>
      <c r="O15" s="57"/>
      <c r="P15" s="57"/>
      <c r="Q15" s="58"/>
      <c r="R15" s="16"/>
    </row>
    <row r="16" spans="2:18" ht="3.95" customHeight="1" x14ac:dyDescent="0.25">
      <c r="B16" s="15"/>
      <c r="C16" s="23"/>
      <c r="D16" s="1"/>
      <c r="E16" s="1"/>
      <c r="F16" s="4"/>
      <c r="G16" s="1"/>
      <c r="H16" s="1"/>
      <c r="I16" s="1"/>
      <c r="J16" s="1"/>
      <c r="K16" s="23"/>
      <c r="L16" s="23"/>
      <c r="M16" s="23"/>
      <c r="N16" s="23"/>
      <c r="O16" s="23"/>
      <c r="P16" s="23"/>
      <c r="Q16" s="23"/>
      <c r="R16" s="16"/>
    </row>
    <row r="17" spans="2:18" ht="39.950000000000003" customHeight="1" x14ac:dyDescent="0.25">
      <c r="B17" s="15"/>
      <c r="C17" s="22" t="str">
        <f>"Selon vous, le point faible de "&amp;B1&amp;" est :"</f>
        <v>Selon vous, le point faible de MONROE est :</v>
      </c>
      <c r="D17" s="4"/>
      <c r="E17" s="4"/>
      <c r="F17" s="4"/>
      <c r="G17" s="20"/>
      <c r="H17" s="20"/>
      <c r="I17" s="4"/>
      <c r="J17" s="4"/>
      <c r="K17" s="56"/>
      <c r="L17" s="57"/>
      <c r="M17" s="57"/>
      <c r="N17" s="57"/>
      <c r="O17" s="57"/>
      <c r="P17" s="57"/>
      <c r="Q17" s="58"/>
      <c r="R17" s="16"/>
    </row>
    <row r="18" spans="2:18" ht="3.95" customHeight="1" x14ac:dyDescent="0.25">
      <c r="B18" s="15"/>
      <c r="C18" s="23"/>
      <c r="D18" s="1"/>
      <c r="E18" s="1"/>
      <c r="F18" s="4"/>
      <c r="G18" s="1"/>
      <c r="H18" s="1"/>
      <c r="I18" s="1"/>
      <c r="J18" s="1"/>
      <c r="K18" s="23"/>
      <c r="L18" s="23"/>
      <c r="M18" s="23"/>
      <c r="N18" s="23"/>
      <c r="O18" s="23"/>
      <c r="P18" s="23"/>
      <c r="Q18" s="23"/>
      <c r="R18" s="16"/>
    </row>
    <row r="19" spans="2:18" ht="39.950000000000003" customHeight="1" x14ac:dyDescent="0.25">
      <c r="B19" s="15"/>
      <c r="C19" s="22" t="str">
        <f>"Selon vous, quelle est la(les) fonctionnalité(s) manquante(s) de "&amp;B1&amp;" ?"</f>
        <v>Selon vous, quelle est la(les) fonctionnalité(s) manquante(s) de MONROE ?</v>
      </c>
      <c r="D19" s="4"/>
      <c r="E19" s="4"/>
      <c r="F19" s="4"/>
      <c r="G19" s="20"/>
      <c r="H19" s="20"/>
      <c r="I19" s="4"/>
      <c r="J19" s="4"/>
      <c r="K19" s="44"/>
      <c r="L19" s="45"/>
      <c r="M19" s="45"/>
      <c r="N19" s="45"/>
      <c r="O19" s="45"/>
      <c r="P19" s="45"/>
      <c r="Q19" s="46"/>
      <c r="R19" s="16"/>
    </row>
    <row r="20" spans="2:18" ht="3.95" customHeight="1" x14ac:dyDescent="0.25">
      <c r="B20" s="15"/>
      <c r="C20" s="1"/>
      <c r="D20" s="1"/>
      <c r="E20" s="1"/>
      <c r="F20" s="1"/>
      <c r="G20" s="1"/>
      <c r="H20" s="1"/>
      <c r="I20" s="1"/>
      <c r="J20" s="1"/>
      <c r="K20" s="1"/>
      <c r="L20" s="1"/>
      <c r="M20" s="1"/>
      <c r="N20" s="1"/>
      <c r="O20" s="1"/>
      <c r="P20" s="1"/>
      <c r="Q20" s="1"/>
      <c r="R20" s="16"/>
    </row>
    <row r="21" spans="2:18" ht="15.75" thickBot="1" x14ac:dyDescent="0.3">
      <c r="B21" s="15"/>
      <c r="C21" s="4"/>
      <c r="D21" s="4"/>
      <c r="E21" s="4"/>
      <c r="F21" s="4"/>
      <c r="G21" s="4"/>
      <c r="H21" s="4"/>
      <c r="I21" s="4"/>
      <c r="J21" s="4"/>
      <c r="K21" s="4"/>
      <c r="L21" s="4"/>
      <c r="M21" s="4"/>
      <c r="N21" s="4"/>
      <c r="O21" s="4"/>
      <c r="P21" s="4"/>
      <c r="Q21" s="4"/>
      <c r="R21" s="16"/>
    </row>
    <row r="22" spans="2:18" ht="67.5" customHeight="1" x14ac:dyDescent="0.25">
      <c r="B22" s="33"/>
      <c r="C22" s="34"/>
      <c r="D22" s="34"/>
      <c r="E22" s="34"/>
      <c r="F22" s="34"/>
      <c r="G22" s="34"/>
      <c r="H22" s="34"/>
      <c r="I22" s="34"/>
      <c r="J22" s="34"/>
      <c r="K22" s="34"/>
      <c r="L22" s="34"/>
      <c r="M22" s="34"/>
      <c r="N22" s="34"/>
      <c r="O22" s="34"/>
      <c r="P22" s="34"/>
      <c r="Q22" s="34"/>
      <c r="R22" s="35"/>
    </row>
    <row r="23" spans="2:18" ht="21" customHeight="1" thickBot="1" x14ac:dyDescent="0.3">
      <c r="B23" s="53" t="s">
        <v>60</v>
      </c>
      <c r="C23" s="54"/>
      <c r="D23" s="54"/>
      <c r="E23" s="54"/>
      <c r="F23" s="54"/>
      <c r="G23" s="54"/>
      <c r="H23" s="54"/>
      <c r="I23" s="54"/>
      <c r="J23" s="54"/>
      <c r="K23" s="54"/>
      <c r="L23" s="54"/>
      <c r="M23" s="54"/>
      <c r="N23" s="54"/>
      <c r="O23" s="54"/>
      <c r="P23" s="54"/>
      <c r="Q23" s="54"/>
      <c r="R23" s="55"/>
    </row>
  </sheetData>
  <sheetProtection algorithmName="SHA-512" hashValue="oj1JS8pwAjcfwEtOnB4Pr1ZI/puW8cBrVMBXRQA3ee3lCU3pk9GBbfC6mKuZFLIS1unhcsJWxSucula8ZiVQsQ==" saltValue="YtvfepDqOH4TkXr55U95wg==" spinCount="100000" sheet="1" objects="1" scenarios="1" selectLockedCells="1"/>
  <mergeCells count="8">
    <mergeCell ref="B22:R22"/>
    <mergeCell ref="B23:R23"/>
    <mergeCell ref="C3:Q3"/>
    <mergeCell ref="H6:K6"/>
    <mergeCell ref="K13:Q13"/>
    <mergeCell ref="K15:Q15"/>
    <mergeCell ref="K17:Q17"/>
    <mergeCell ref="K19:Q19"/>
  </mergeCells>
  <dataValidations count="2">
    <dataValidation type="list" allowBlank="1" showInputMessage="1" showErrorMessage="1" sqref="G19:H19 G13:H15 G17:H17">
      <formula1>"Plusieurs fois par semaines,Quelques fois par mois,Occasionnellement"</formula1>
    </dataValidation>
    <dataValidation type="list" allowBlank="1" showInputMessage="1" showErrorMessage="1" sqref="K13:Q14">
      <formula1>"Plusieurs fois par jour,Plusieurs fois par semaines,Quelques fois par mois,Occasionnellement"</formula1>
    </dataValidation>
  </dataValidations>
  <pageMargins left="0.7" right="0.7" top="0.75" bottom="0.75" header="0.3" footer="0.3"/>
  <pageSetup paperSize="9" orientation="portrait" verticalDpi="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2</xdr:col>
                    <xdr:colOff>28575</xdr:colOff>
                    <xdr:row>10</xdr:row>
                    <xdr:rowOff>9525</xdr:rowOff>
                  </from>
                  <to>
                    <xdr:col>4</xdr:col>
                    <xdr:colOff>238125</xdr:colOff>
                    <xdr:row>11</xdr:row>
                    <xdr:rowOff>38100</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4</xdr:col>
                    <xdr:colOff>209550</xdr:colOff>
                    <xdr:row>10</xdr:row>
                    <xdr:rowOff>9525</xdr:rowOff>
                  </from>
                  <to>
                    <xdr:col>7</xdr:col>
                    <xdr:colOff>485775</xdr:colOff>
                    <xdr:row>11</xdr:row>
                    <xdr:rowOff>28575</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from>
                    <xdr:col>8</xdr:col>
                    <xdr:colOff>9525</xdr:colOff>
                    <xdr:row>10</xdr:row>
                    <xdr:rowOff>9525</xdr:rowOff>
                  </from>
                  <to>
                    <xdr:col>10</xdr:col>
                    <xdr:colOff>457200</xdr:colOff>
                    <xdr:row>10</xdr:row>
                    <xdr:rowOff>180975</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11</xdr:col>
                    <xdr:colOff>9525</xdr:colOff>
                    <xdr:row>10</xdr:row>
                    <xdr:rowOff>9525</xdr:rowOff>
                  </from>
                  <to>
                    <xdr:col>14</xdr:col>
                    <xdr:colOff>161925</xdr:colOff>
                    <xdr:row>11</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23"/>
  <sheetViews>
    <sheetView showGridLines="0" showRowColHeaders="0" workbookViewId="0">
      <selection activeCell="H6" sqref="H6:K6"/>
    </sheetView>
  </sheetViews>
  <sheetFormatPr defaultRowHeight="15" x14ac:dyDescent="0.25"/>
  <cols>
    <col min="1" max="1" width="3.7109375" style="6" customWidth="1"/>
    <col min="2" max="2" width="4.28515625" style="6" customWidth="1"/>
    <col min="3" max="3" width="12.7109375" style="6" customWidth="1"/>
    <col min="4" max="4" width="5.140625" style="6" customWidth="1"/>
    <col min="5" max="17" width="9.140625" style="6"/>
    <col min="18" max="18" width="4.28515625" style="6" customWidth="1"/>
    <col min="19" max="16384" width="9.140625" style="6"/>
  </cols>
  <sheetData>
    <row r="1" spans="2:18" ht="15.75" thickBot="1" x14ac:dyDescent="0.3">
      <c r="B1" s="5" t="s">
        <v>75</v>
      </c>
    </row>
    <row r="2" spans="2:18" x14ac:dyDescent="0.25">
      <c r="B2" s="7"/>
      <c r="C2" s="8"/>
      <c r="D2" s="8"/>
      <c r="E2" s="8"/>
      <c r="F2" s="8"/>
      <c r="G2" s="8"/>
      <c r="H2" s="8"/>
      <c r="I2" s="8"/>
      <c r="J2" s="8"/>
      <c r="K2" s="8"/>
      <c r="L2" s="8"/>
      <c r="M2" s="8"/>
      <c r="N2" s="8"/>
      <c r="O2" s="8"/>
      <c r="P2" s="8"/>
      <c r="Q2" s="8"/>
      <c r="R2" s="9"/>
    </row>
    <row r="3" spans="2:18" ht="48" customHeight="1" x14ac:dyDescent="0.25">
      <c r="B3" s="10"/>
      <c r="C3" s="36" t="str">
        <f>"Questions relatives à "&amp;B1</f>
        <v>Questions relatives à FilterPacket</v>
      </c>
      <c r="D3" s="36"/>
      <c r="E3" s="36"/>
      <c r="F3" s="36"/>
      <c r="G3" s="36"/>
      <c r="H3" s="36"/>
      <c r="I3" s="36"/>
      <c r="J3" s="36"/>
      <c r="K3" s="36"/>
      <c r="L3" s="36"/>
      <c r="M3" s="36"/>
      <c r="N3" s="36"/>
      <c r="O3" s="36"/>
      <c r="P3" s="36"/>
      <c r="Q3" s="36"/>
      <c r="R3" s="11"/>
    </row>
    <row r="4" spans="2:18" ht="15.75" thickBot="1" x14ac:dyDescent="0.3">
      <c r="B4" s="12"/>
      <c r="C4" s="13"/>
      <c r="D4" s="13"/>
      <c r="E4" s="13"/>
      <c r="F4" s="13"/>
      <c r="G4" s="13"/>
      <c r="H4" s="13"/>
      <c r="I4" s="13"/>
      <c r="J4" s="13"/>
      <c r="K4" s="13"/>
      <c r="L4" s="13"/>
      <c r="M4" s="13"/>
      <c r="N4" s="13"/>
      <c r="O4" s="13"/>
      <c r="P4" s="13"/>
      <c r="Q4" s="13"/>
      <c r="R4" s="14"/>
    </row>
    <row r="5" spans="2:18" x14ac:dyDescent="0.25">
      <c r="B5" s="15"/>
      <c r="C5" s="4"/>
      <c r="D5" s="4"/>
      <c r="E5" s="4"/>
      <c r="F5" s="4"/>
      <c r="G5" s="4"/>
      <c r="H5" s="4"/>
      <c r="I5" s="4"/>
      <c r="J5" s="4"/>
      <c r="K5" s="4"/>
      <c r="L5" s="4"/>
      <c r="M5" s="4"/>
      <c r="N5" s="4"/>
      <c r="O5" s="4"/>
      <c r="P5" s="4"/>
      <c r="Q5" s="4"/>
      <c r="R5" s="16"/>
    </row>
    <row r="6" spans="2:18" x14ac:dyDescent="0.25">
      <c r="B6" s="15"/>
      <c r="C6" s="17" t="str">
        <f>"Vous utilisez "&amp;B1&amp;" dans le cadre du projet  :"</f>
        <v>Vous utilisez FilterPacket dans le cadre du projet  :</v>
      </c>
      <c r="D6" s="4"/>
      <c r="E6" s="18"/>
      <c r="F6" s="18"/>
      <c r="G6" s="18"/>
      <c r="H6" s="38"/>
      <c r="I6" s="39"/>
      <c r="J6" s="39"/>
      <c r="K6" s="40"/>
      <c r="M6" s="4"/>
      <c r="N6" s="4"/>
      <c r="O6" s="4"/>
      <c r="P6" s="4"/>
      <c r="Q6" s="4"/>
      <c r="R6" s="16"/>
    </row>
    <row r="7" spans="2:18" ht="2.1" customHeight="1" x14ac:dyDescent="0.25">
      <c r="B7" s="15"/>
      <c r="C7" s="17"/>
      <c r="D7" s="4"/>
      <c r="E7" s="19"/>
      <c r="F7" s="19"/>
      <c r="G7" s="19"/>
      <c r="H7" s="19"/>
      <c r="I7" s="4"/>
      <c r="J7" s="4"/>
      <c r="K7" s="4"/>
      <c r="L7" s="4"/>
      <c r="M7" s="4"/>
      <c r="N7" s="4"/>
      <c r="O7" s="4"/>
      <c r="P7" s="4"/>
      <c r="Q7" s="4"/>
      <c r="R7" s="16"/>
    </row>
    <row r="8" spans="2:18" x14ac:dyDescent="0.25">
      <c r="B8" s="15"/>
      <c r="C8" s="2"/>
      <c r="D8" s="1"/>
      <c r="E8" s="1"/>
      <c r="F8" s="1"/>
      <c r="G8" s="1"/>
      <c r="H8" s="1"/>
      <c r="I8" s="1"/>
      <c r="J8" s="1"/>
      <c r="K8" s="1"/>
      <c r="L8" s="1"/>
      <c r="M8" s="1"/>
      <c r="N8" s="1"/>
      <c r="O8" s="1"/>
      <c r="P8" s="1"/>
      <c r="Q8" s="1"/>
      <c r="R8" s="16"/>
    </row>
    <row r="9" spans="2:18" x14ac:dyDescent="0.25">
      <c r="B9" s="15"/>
      <c r="C9" s="17" t="str">
        <f>"Vous utilisez "&amp;B1&amp;" : "</f>
        <v xml:space="preserve">Vous utilisez FilterPacket : </v>
      </c>
      <c r="D9" s="4"/>
      <c r="E9" s="4"/>
      <c r="F9" s="4"/>
      <c r="G9" s="4"/>
      <c r="H9" s="4"/>
      <c r="I9" s="4"/>
      <c r="J9" s="4"/>
      <c r="K9" s="4"/>
      <c r="L9" s="4"/>
      <c r="M9" s="4"/>
      <c r="N9" s="4"/>
      <c r="O9" s="4"/>
      <c r="P9" s="4"/>
      <c r="Q9" s="4"/>
      <c r="R9" s="16"/>
    </row>
    <row r="10" spans="2:18" hidden="1" x14ac:dyDescent="0.25">
      <c r="B10" s="15"/>
      <c r="C10" s="3" t="b">
        <v>0</v>
      </c>
      <c r="D10" s="3" t="b">
        <v>0</v>
      </c>
      <c r="E10" s="3" t="b">
        <v>0</v>
      </c>
      <c r="F10" s="24" t="b">
        <v>0</v>
      </c>
      <c r="I10" s="1"/>
      <c r="J10" s="1"/>
      <c r="K10" s="1"/>
      <c r="L10" s="1"/>
      <c r="M10" s="1"/>
      <c r="N10" s="1"/>
      <c r="O10" s="1"/>
      <c r="P10" s="1"/>
      <c r="Q10" s="1"/>
      <c r="R10" s="16"/>
    </row>
    <row r="11" spans="2:18" x14ac:dyDescent="0.25">
      <c r="B11" s="15"/>
      <c r="C11" s="1"/>
      <c r="D11" s="1"/>
      <c r="E11" s="1"/>
      <c r="F11" s="1"/>
      <c r="G11" s="1"/>
      <c r="H11" s="1"/>
      <c r="I11" s="1"/>
      <c r="J11" s="1"/>
      <c r="K11" s="1"/>
      <c r="L11" s="1"/>
      <c r="M11" s="1"/>
      <c r="N11" s="1"/>
      <c r="O11" s="1"/>
      <c r="P11" s="1"/>
      <c r="Q11" s="1"/>
      <c r="R11" s="16"/>
    </row>
    <row r="12" spans="2:18" x14ac:dyDescent="0.25">
      <c r="B12" s="15"/>
      <c r="C12" s="4"/>
      <c r="D12" s="4"/>
      <c r="E12" s="4"/>
      <c r="F12" s="4"/>
      <c r="G12" s="4"/>
      <c r="H12" s="4"/>
      <c r="I12" s="4"/>
      <c r="J12" s="4"/>
      <c r="K12" s="4"/>
      <c r="L12" s="4"/>
      <c r="M12" s="4"/>
      <c r="N12" s="4"/>
      <c r="O12" s="4"/>
      <c r="P12" s="4"/>
      <c r="Q12" s="4"/>
      <c r="R12" s="16"/>
    </row>
    <row r="13" spans="2:18" x14ac:dyDescent="0.25">
      <c r="B13" s="15"/>
      <c r="C13" s="17" t="str">
        <f>"A quelle fréquence utilisez-vous "&amp;B1&amp;" ?"</f>
        <v>A quelle fréquence utilisez-vous FilterPacket ?</v>
      </c>
      <c r="D13" s="4"/>
      <c r="E13" s="4"/>
      <c r="F13" s="4"/>
      <c r="G13" s="20"/>
      <c r="H13" s="20"/>
      <c r="I13" s="4"/>
      <c r="J13" s="4"/>
      <c r="K13" s="44"/>
      <c r="L13" s="45"/>
      <c r="M13" s="45"/>
      <c r="N13" s="45"/>
      <c r="O13" s="45"/>
      <c r="P13" s="45"/>
      <c r="Q13" s="46"/>
      <c r="R13" s="16"/>
    </row>
    <row r="14" spans="2:18" x14ac:dyDescent="0.25">
      <c r="B14" s="15"/>
      <c r="C14" s="17"/>
      <c r="D14" s="4"/>
      <c r="E14" s="4"/>
      <c r="F14" s="4"/>
      <c r="G14" s="20"/>
      <c r="H14" s="20"/>
      <c r="I14" s="4"/>
      <c r="J14" s="4"/>
      <c r="K14" s="21"/>
      <c r="L14" s="21"/>
      <c r="M14" s="21"/>
      <c r="N14" s="21"/>
      <c r="O14" s="21"/>
      <c r="P14" s="21"/>
      <c r="Q14" s="21"/>
      <c r="R14" s="16"/>
    </row>
    <row r="15" spans="2:18" ht="39.950000000000003" customHeight="1" x14ac:dyDescent="0.25">
      <c r="B15" s="15"/>
      <c r="C15" s="22" t="str">
        <f>"Selon vous, le point fort de "&amp;B1&amp;" est :"</f>
        <v>Selon vous, le point fort de FilterPacket est :</v>
      </c>
      <c r="D15" s="4"/>
      <c r="E15" s="4"/>
      <c r="F15" s="4"/>
      <c r="G15" s="20"/>
      <c r="H15" s="20"/>
      <c r="I15" s="4"/>
      <c r="J15" s="4"/>
      <c r="K15" s="56"/>
      <c r="L15" s="57"/>
      <c r="M15" s="57"/>
      <c r="N15" s="57"/>
      <c r="O15" s="57"/>
      <c r="P15" s="57"/>
      <c r="Q15" s="58"/>
      <c r="R15" s="16"/>
    </row>
    <row r="16" spans="2:18" ht="3.95" customHeight="1" x14ac:dyDescent="0.25">
      <c r="B16" s="15"/>
      <c r="C16" s="23"/>
      <c r="D16" s="1"/>
      <c r="E16" s="1"/>
      <c r="F16" s="4"/>
      <c r="G16" s="1"/>
      <c r="H16" s="1"/>
      <c r="I16" s="1"/>
      <c r="J16" s="1"/>
      <c r="K16" s="23"/>
      <c r="L16" s="23"/>
      <c r="M16" s="23"/>
      <c r="N16" s="23"/>
      <c r="O16" s="23"/>
      <c r="P16" s="23"/>
      <c r="Q16" s="23"/>
      <c r="R16" s="16"/>
    </row>
    <row r="17" spans="2:18" ht="39.950000000000003" customHeight="1" x14ac:dyDescent="0.25">
      <c r="B17" s="15"/>
      <c r="C17" s="22" t="str">
        <f>"Selon vous, le point faible de "&amp;B1&amp;" est :"</f>
        <v>Selon vous, le point faible de FilterPacket est :</v>
      </c>
      <c r="D17" s="4"/>
      <c r="E17" s="4"/>
      <c r="F17" s="4"/>
      <c r="G17" s="20"/>
      <c r="H17" s="20"/>
      <c r="I17" s="4"/>
      <c r="J17" s="4"/>
      <c r="K17" s="56"/>
      <c r="L17" s="57"/>
      <c r="M17" s="57"/>
      <c r="N17" s="57"/>
      <c r="O17" s="57"/>
      <c r="P17" s="57"/>
      <c r="Q17" s="58"/>
      <c r="R17" s="16"/>
    </row>
    <row r="18" spans="2:18" ht="3.95" customHeight="1" x14ac:dyDescent="0.25">
      <c r="B18" s="15"/>
      <c r="C18" s="23"/>
      <c r="D18" s="1"/>
      <c r="E18" s="1"/>
      <c r="F18" s="4"/>
      <c r="G18" s="1"/>
      <c r="H18" s="1"/>
      <c r="I18" s="1"/>
      <c r="J18" s="1"/>
      <c r="K18" s="23"/>
      <c r="L18" s="23"/>
      <c r="M18" s="23"/>
      <c r="N18" s="23"/>
      <c r="O18" s="23"/>
      <c r="P18" s="23"/>
      <c r="Q18" s="23"/>
      <c r="R18" s="16"/>
    </row>
    <row r="19" spans="2:18" ht="39.950000000000003" customHeight="1" x14ac:dyDescent="0.25">
      <c r="B19" s="15"/>
      <c r="C19" s="22" t="str">
        <f>"Selon vous, quelle est la(les) fonctionnalité(s) manquante(s) de "&amp;B1&amp;" ?"</f>
        <v>Selon vous, quelle est la(les) fonctionnalité(s) manquante(s) de FilterPacket ?</v>
      </c>
      <c r="D19" s="4"/>
      <c r="E19" s="4"/>
      <c r="F19" s="4"/>
      <c r="G19" s="20"/>
      <c r="H19" s="20"/>
      <c r="I19" s="4"/>
      <c r="J19" s="4"/>
      <c r="K19" s="44"/>
      <c r="L19" s="45"/>
      <c r="M19" s="45"/>
      <c r="N19" s="45"/>
      <c r="O19" s="45"/>
      <c r="P19" s="45"/>
      <c r="Q19" s="46"/>
      <c r="R19" s="16"/>
    </row>
    <row r="20" spans="2:18" ht="3.95" customHeight="1" x14ac:dyDescent="0.25">
      <c r="B20" s="15"/>
      <c r="C20" s="1"/>
      <c r="D20" s="1"/>
      <c r="E20" s="1"/>
      <c r="F20" s="1"/>
      <c r="G20" s="1"/>
      <c r="H20" s="1"/>
      <c r="I20" s="1"/>
      <c r="J20" s="1"/>
      <c r="K20" s="1"/>
      <c r="L20" s="1"/>
      <c r="M20" s="1"/>
      <c r="N20" s="1"/>
      <c r="O20" s="1"/>
      <c r="P20" s="1"/>
      <c r="Q20" s="1"/>
      <c r="R20" s="16"/>
    </row>
    <row r="21" spans="2:18" ht="15.75" thickBot="1" x14ac:dyDescent="0.3">
      <c r="B21" s="15"/>
      <c r="C21" s="4"/>
      <c r="D21" s="4"/>
      <c r="E21" s="4"/>
      <c r="F21" s="4"/>
      <c r="G21" s="4"/>
      <c r="H21" s="4"/>
      <c r="I21" s="4"/>
      <c r="J21" s="4"/>
      <c r="K21" s="4"/>
      <c r="L21" s="4"/>
      <c r="M21" s="4"/>
      <c r="N21" s="4"/>
      <c r="O21" s="4"/>
      <c r="P21" s="4"/>
      <c r="Q21" s="4"/>
      <c r="R21" s="16"/>
    </row>
    <row r="22" spans="2:18" ht="67.5" customHeight="1" x14ac:dyDescent="0.25">
      <c r="B22" s="33"/>
      <c r="C22" s="34"/>
      <c r="D22" s="34"/>
      <c r="E22" s="34"/>
      <c r="F22" s="34"/>
      <c r="G22" s="34"/>
      <c r="H22" s="34"/>
      <c r="I22" s="34"/>
      <c r="J22" s="34"/>
      <c r="K22" s="34"/>
      <c r="L22" s="34"/>
      <c r="M22" s="34"/>
      <c r="N22" s="34"/>
      <c r="O22" s="34"/>
      <c r="P22" s="34"/>
      <c r="Q22" s="34"/>
      <c r="R22" s="35"/>
    </row>
    <row r="23" spans="2:18" ht="21" customHeight="1" thickBot="1" x14ac:dyDescent="0.3">
      <c r="B23" s="53" t="s">
        <v>60</v>
      </c>
      <c r="C23" s="54"/>
      <c r="D23" s="54"/>
      <c r="E23" s="54"/>
      <c r="F23" s="54"/>
      <c r="G23" s="54"/>
      <c r="H23" s="54"/>
      <c r="I23" s="54"/>
      <c r="J23" s="54"/>
      <c r="K23" s="54"/>
      <c r="L23" s="54"/>
      <c r="M23" s="54"/>
      <c r="N23" s="54"/>
      <c r="O23" s="54"/>
      <c r="P23" s="54"/>
      <c r="Q23" s="54"/>
      <c r="R23" s="55"/>
    </row>
  </sheetData>
  <sheetProtection algorithmName="SHA-512" hashValue="25wzHF8/rwQefq7OF1b53S5B0jtqVQUnjgBjQGig1dy4OlJ8dTBkkjO+mLSDwNHts1nllxBnLUNAYhce8AnNNQ==" saltValue="HRsk2WFZUCoRsALT5pJ85w==" spinCount="100000" sheet="1" objects="1" scenarios="1" selectLockedCells="1"/>
  <mergeCells count="8">
    <mergeCell ref="B22:R22"/>
    <mergeCell ref="B23:R23"/>
    <mergeCell ref="C3:Q3"/>
    <mergeCell ref="H6:K6"/>
    <mergeCell ref="K13:Q13"/>
    <mergeCell ref="K15:Q15"/>
    <mergeCell ref="K17:Q17"/>
    <mergeCell ref="K19:Q19"/>
  </mergeCells>
  <dataValidations count="2">
    <dataValidation type="list" allowBlank="1" showInputMessage="1" showErrorMessage="1" sqref="K13:Q14">
      <formula1>"Plusieurs fois par jour,Plusieurs fois par semaines,Quelques fois par mois,Occasionnellement"</formula1>
    </dataValidation>
    <dataValidation type="list" allowBlank="1" showInputMessage="1" showErrorMessage="1" sqref="G19:H19 G13:H15 G17:H17">
      <formula1>"Plusieurs fois par semaines,Quelques fois par mois,Occasionnellement"</formula1>
    </dataValidation>
  </dataValidations>
  <pageMargins left="0.7" right="0.7" top="0.75" bottom="0.75" header="0.3" footer="0.3"/>
  <pageSetup paperSize="9" orientation="portrait" verticalDpi="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2</xdr:col>
                    <xdr:colOff>28575</xdr:colOff>
                    <xdr:row>10</xdr:row>
                    <xdr:rowOff>9525</xdr:rowOff>
                  </from>
                  <to>
                    <xdr:col>4</xdr:col>
                    <xdr:colOff>238125</xdr:colOff>
                    <xdr:row>11</xdr:row>
                    <xdr:rowOff>38100</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4</xdr:col>
                    <xdr:colOff>209550</xdr:colOff>
                    <xdr:row>10</xdr:row>
                    <xdr:rowOff>9525</xdr:rowOff>
                  </from>
                  <to>
                    <xdr:col>7</xdr:col>
                    <xdr:colOff>485775</xdr:colOff>
                    <xdr:row>11</xdr:row>
                    <xdr:rowOff>28575</xdr:rowOff>
                  </to>
                </anchor>
              </controlPr>
            </control>
          </mc:Choice>
        </mc:AlternateContent>
        <mc:AlternateContent xmlns:mc="http://schemas.openxmlformats.org/markup-compatibility/2006">
          <mc:Choice Requires="x14">
            <control shapeId="11267" r:id="rId7" name="Check Box 3">
              <controlPr defaultSize="0" autoFill="0" autoLine="0" autoPict="0">
                <anchor moveWithCells="1">
                  <from>
                    <xdr:col>8</xdr:col>
                    <xdr:colOff>9525</xdr:colOff>
                    <xdr:row>10</xdr:row>
                    <xdr:rowOff>9525</xdr:rowOff>
                  </from>
                  <to>
                    <xdr:col>10</xdr:col>
                    <xdr:colOff>457200</xdr:colOff>
                    <xdr:row>10</xdr:row>
                    <xdr:rowOff>180975</xdr:rowOff>
                  </to>
                </anchor>
              </controlPr>
            </control>
          </mc:Choice>
        </mc:AlternateContent>
        <mc:AlternateContent xmlns:mc="http://schemas.openxmlformats.org/markup-compatibility/2006">
          <mc:Choice Requires="x14">
            <control shapeId="11268" r:id="rId8" name="Check Box 4">
              <controlPr defaultSize="0" autoFill="0" autoLine="0" autoPict="0">
                <anchor moveWithCells="1">
                  <from>
                    <xdr:col>11</xdr:col>
                    <xdr:colOff>9525</xdr:colOff>
                    <xdr:row>10</xdr:row>
                    <xdr:rowOff>9525</xdr:rowOff>
                  </from>
                  <to>
                    <xdr:col>14</xdr:col>
                    <xdr:colOff>161925</xdr:colOff>
                    <xdr:row>11</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23"/>
  <sheetViews>
    <sheetView showGridLines="0" showRowColHeaders="0" workbookViewId="0">
      <selection activeCell="H6" sqref="H6:K6"/>
    </sheetView>
  </sheetViews>
  <sheetFormatPr defaultRowHeight="15" x14ac:dyDescent="0.25"/>
  <cols>
    <col min="1" max="1" width="3.7109375" style="6" customWidth="1"/>
    <col min="2" max="2" width="4.28515625" style="6" customWidth="1"/>
    <col min="3" max="3" width="12.7109375" style="6" customWidth="1"/>
    <col min="4" max="4" width="5.140625" style="6" customWidth="1"/>
    <col min="5" max="17" width="9.140625" style="6"/>
    <col min="18" max="18" width="4.28515625" style="6" customWidth="1"/>
    <col min="19" max="16384" width="9.140625" style="6"/>
  </cols>
  <sheetData>
    <row r="1" spans="2:18" ht="15.75" thickBot="1" x14ac:dyDescent="0.3">
      <c r="B1" s="5" t="s">
        <v>76</v>
      </c>
    </row>
    <row r="2" spans="2:18" x14ac:dyDescent="0.25">
      <c r="B2" s="7"/>
      <c r="C2" s="8"/>
      <c r="D2" s="8"/>
      <c r="E2" s="8"/>
      <c r="F2" s="8"/>
      <c r="G2" s="8"/>
      <c r="H2" s="8"/>
      <c r="I2" s="8"/>
      <c r="J2" s="8"/>
      <c r="K2" s="8"/>
      <c r="L2" s="8"/>
      <c r="M2" s="8"/>
      <c r="N2" s="8"/>
      <c r="O2" s="8"/>
      <c r="P2" s="8"/>
      <c r="Q2" s="8"/>
      <c r="R2" s="9"/>
    </row>
    <row r="3" spans="2:18" ht="48" customHeight="1" x14ac:dyDescent="0.25">
      <c r="B3" s="10"/>
      <c r="C3" s="36" t="str">
        <f>"Questions relatives à "&amp;B1</f>
        <v>Questions relatives à Monitor</v>
      </c>
      <c r="D3" s="36"/>
      <c r="E3" s="36"/>
      <c r="F3" s="36"/>
      <c r="G3" s="36"/>
      <c r="H3" s="36"/>
      <c r="I3" s="36"/>
      <c r="J3" s="36"/>
      <c r="K3" s="36"/>
      <c r="L3" s="36"/>
      <c r="M3" s="36"/>
      <c r="N3" s="36"/>
      <c r="O3" s="36"/>
      <c r="P3" s="36"/>
      <c r="Q3" s="36"/>
      <c r="R3" s="11"/>
    </row>
    <row r="4" spans="2:18" ht="15.75" thickBot="1" x14ac:dyDescent="0.3">
      <c r="B4" s="12"/>
      <c r="C4" s="13"/>
      <c r="D4" s="13"/>
      <c r="E4" s="13"/>
      <c r="F4" s="13"/>
      <c r="G4" s="13"/>
      <c r="H4" s="13"/>
      <c r="I4" s="13"/>
      <c r="J4" s="13"/>
      <c r="K4" s="13"/>
      <c r="L4" s="13"/>
      <c r="M4" s="13"/>
      <c r="N4" s="13"/>
      <c r="O4" s="13"/>
      <c r="P4" s="13"/>
      <c r="Q4" s="13"/>
      <c r="R4" s="14"/>
    </row>
    <row r="5" spans="2:18" x14ac:dyDescent="0.25">
      <c r="B5" s="15"/>
      <c r="C5" s="4"/>
      <c r="D5" s="4"/>
      <c r="E5" s="4"/>
      <c r="F5" s="4"/>
      <c r="G5" s="4"/>
      <c r="H5" s="4"/>
      <c r="I5" s="4"/>
      <c r="J5" s="4"/>
      <c r="K5" s="4"/>
      <c r="L5" s="4"/>
      <c r="M5" s="4"/>
      <c r="N5" s="4"/>
      <c r="O5" s="4"/>
      <c r="P5" s="4"/>
      <c r="Q5" s="4"/>
      <c r="R5" s="16"/>
    </row>
    <row r="6" spans="2:18" x14ac:dyDescent="0.25">
      <c r="B6" s="15"/>
      <c r="C6" s="17" t="str">
        <f>"Vous utilisez "&amp;B1&amp;" dans le cadre du projet  :"</f>
        <v>Vous utilisez Monitor dans le cadre du projet  :</v>
      </c>
      <c r="D6" s="4"/>
      <c r="E6" s="18"/>
      <c r="F6" s="18"/>
      <c r="G6" s="18"/>
      <c r="H6" s="38"/>
      <c r="I6" s="39"/>
      <c r="J6" s="39"/>
      <c r="K6" s="40"/>
      <c r="M6" s="4"/>
      <c r="N6" s="4"/>
      <c r="O6" s="4"/>
      <c r="P6" s="4"/>
      <c r="Q6" s="4"/>
      <c r="R6" s="16"/>
    </row>
    <row r="7" spans="2:18" ht="2.1" customHeight="1" x14ac:dyDescent="0.25">
      <c r="B7" s="15"/>
      <c r="C7" s="17"/>
      <c r="D7" s="4"/>
      <c r="E7" s="19"/>
      <c r="F7" s="19"/>
      <c r="G7" s="19"/>
      <c r="H7" s="19"/>
      <c r="I7" s="4"/>
      <c r="J7" s="4"/>
      <c r="K7" s="4"/>
      <c r="L7" s="4"/>
      <c r="M7" s="4"/>
      <c r="N7" s="4"/>
      <c r="O7" s="4"/>
      <c r="P7" s="4"/>
      <c r="Q7" s="4"/>
      <c r="R7" s="16"/>
    </row>
    <row r="8" spans="2:18" x14ac:dyDescent="0.25">
      <c r="B8" s="15"/>
      <c r="C8" s="2"/>
      <c r="D8" s="1"/>
      <c r="E8" s="1"/>
      <c r="F8" s="1"/>
      <c r="G8" s="1"/>
      <c r="H8" s="1"/>
      <c r="I8" s="1"/>
      <c r="J8" s="1"/>
      <c r="K8" s="1"/>
      <c r="L8" s="1"/>
      <c r="M8" s="1"/>
      <c r="N8" s="1"/>
      <c r="O8" s="1"/>
      <c r="P8" s="1"/>
      <c r="Q8" s="1"/>
      <c r="R8" s="16"/>
    </row>
    <row r="9" spans="2:18" x14ac:dyDescent="0.25">
      <c r="B9" s="15"/>
      <c r="C9" s="17" t="str">
        <f>"Vous utilisez "&amp;B1&amp;" : "</f>
        <v xml:space="preserve">Vous utilisez Monitor : </v>
      </c>
      <c r="D9" s="4"/>
      <c r="E9" s="4"/>
      <c r="F9" s="4"/>
      <c r="G9" s="4"/>
      <c r="H9" s="4"/>
      <c r="I9" s="4"/>
      <c r="J9" s="4"/>
      <c r="K9" s="4"/>
      <c r="L9" s="4"/>
      <c r="M9" s="4"/>
      <c r="N9" s="4"/>
      <c r="O9" s="4"/>
      <c r="P9" s="4"/>
      <c r="Q9" s="4"/>
      <c r="R9" s="16"/>
    </row>
    <row r="10" spans="2:18" hidden="1" x14ac:dyDescent="0.25">
      <c r="B10" s="15"/>
      <c r="C10" s="3" t="b">
        <v>0</v>
      </c>
      <c r="D10" s="3" t="b">
        <v>0</v>
      </c>
      <c r="E10" s="3" t="b">
        <v>0</v>
      </c>
      <c r="F10" s="24" t="b">
        <v>0</v>
      </c>
      <c r="I10" s="1"/>
      <c r="J10" s="1"/>
      <c r="K10" s="1"/>
      <c r="L10" s="1"/>
      <c r="M10" s="1"/>
      <c r="N10" s="1"/>
      <c r="O10" s="1"/>
      <c r="P10" s="1"/>
      <c r="Q10" s="1"/>
      <c r="R10" s="16"/>
    </row>
    <row r="11" spans="2:18" x14ac:dyDescent="0.25">
      <c r="B11" s="15"/>
      <c r="C11" s="1"/>
      <c r="D11" s="1"/>
      <c r="E11" s="1"/>
      <c r="F11" s="1"/>
      <c r="G11" s="1"/>
      <c r="H11" s="1"/>
      <c r="I11" s="1"/>
      <c r="J11" s="1"/>
      <c r="K11" s="1"/>
      <c r="L11" s="1"/>
      <c r="M11" s="1"/>
      <c r="N11" s="1"/>
      <c r="O11" s="1"/>
      <c r="P11" s="1"/>
      <c r="Q11" s="1"/>
      <c r="R11" s="16"/>
    </row>
    <row r="12" spans="2:18" x14ac:dyDescent="0.25">
      <c r="B12" s="15"/>
      <c r="C12" s="4"/>
      <c r="D12" s="4"/>
      <c r="E12" s="4"/>
      <c r="F12" s="4"/>
      <c r="G12" s="4"/>
      <c r="H12" s="4"/>
      <c r="I12" s="4"/>
      <c r="J12" s="4"/>
      <c r="K12" s="4"/>
      <c r="L12" s="4"/>
      <c r="M12" s="4"/>
      <c r="N12" s="4"/>
      <c r="O12" s="4"/>
      <c r="P12" s="4"/>
      <c r="Q12" s="4"/>
      <c r="R12" s="16"/>
    </row>
    <row r="13" spans="2:18" x14ac:dyDescent="0.25">
      <c r="B13" s="15"/>
      <c r="C13" s="17" t="str">
        <f>"A quelle fréquence utilisez-vous "&amp;B1&amp;" ?"</f>
        <v>A quelle fréquence utilisez-vous Monitor ?</v>
      </c>
      <c r="D13" s="4"/>
      <c r="E13" s="4"/>
      <c r="F13" s="4"/>
      <c r="G13" s="20"/>
      <c r="H13" s="20"/>
      <c r="I13" s="4"/>
      <c r="J13" s="4"/>
      <c r="K13" s="44"/>
      <c r="L13" s="45"/>
      <c r="M13" s="45"/>
      <c r="N13" s="45"/>
      <c r="O13" s="45"/>
      <c r="P13" s="45"/>
      <c r="Q13" s="46"/>
      <c r="R13" s="16"/>
    </row>
    <row r="14" spans="2:18" x14ac:dyDescent="0.25">
      <c r="B14" s="15"/>
      <c r="C14" s="17"/>
      <c r="D14" s="4"/>
      <c r="E14" s="4"/>
      <c r="F14" s="4"/>
      <c r="G14" s="20"/>
      <c r="H14" s="20"/>
      <c r="I14" s="4"/>
      <c r="J14" s="4"/>
      <c r="K14" s="21"/>
      <c r="L14" s="21"/>
      <c r="M14" s="21"/>
      <c r="N14" s="21"/>
      <c r="O14" s="21"/>
      <c r="P14" s="21"/>
      <c r="Q14" s="21"/>
      <c r="R14" s="16"/>
    </row>
    <row r="15" spans="2:18" ht="39.950000000000003" customHeight="1" x14ac:dyDescent="0.25">
      <c r="B15" s="15"/>
      <c r="C15" s="22" t="str">
        <f>"Selon vous, le point fort de "&amp;B1&amp;" est :"</f>
        <v>Selon vous, le point fort de Monitor est :</v>
      </c>
      <c r="D15" s="4"/>
      <c r="E15" s="4"/>
      <c r="F15" s="4"/>
      <c r="G15" s="20"/>
      <c r="H15" s="20"/>
      <c r="I15" s="4"/>
      <c r="J15" s="4"/>
      <c r="K15" s="56"/>
      <c r="L15" s="57"/>
      <c r="M15" s="57"/>
      <c r="N15" s="57"/>
      <c r="O15" s="57"/>
      <c r="P15" s="57"/>
      <c r="Q15" s="58"/>
      <c r="R15" s="16"/>
    </row>
    <row r="16" spans="2:18" ht="3.95" customHeight="1" x14ac:dyDescent="0.25">
      <c r="B16" s="15"/>
      <c r="C16" s="23"/>
      <c r="D16" s="1"/>
      <c r="E16" s="1"/>
      <c r="F16" s="4"/>
      <c r="G16" s="1"/>
      <c r="H16" s="1"/>
      <c r="I16" s="1"/>
      <c r="J16" s="1"/>
      <c r="K16" s="23"/>
      <c r="L16" s="23"/>
      <c r="M16" s="23"/>
      <c r="N16" s="23"/>
      <c r="O16" s="23"/>
      <c r="P16" s="23"/>
      <c r="Q16" s="23"/>
      <c r="R16" s="16"/>
    </row>
    <row r="17" spans="2:18" ht="39.950000000000003" customHeight="1" x14ac:dyDescent="0.25">
      <c r="B17" s="15"/>
      <c r="C17" s="22" t="str">
        <f>"Selon vous, le point faible de "&amp;B1&amp;" est :"</f>
        <v>Selon vous, le point faible de Monitor est :</v>
      </c>
      <c r="D17" s="4"/>
      <c r="E17" s="4"/>
      <c r="F17" s="4"/>
      <c r="G17" s="20"/>
      <c r="H17" s="20"/>
      <c r="I17" s="4"/>
      <c r="J17" s="4"/>
      <c r="K17" s="56"/>
      <c r="L17" s="57"/>
      <c r="M17" s="57"/>
      <c r="N17" s="57"/>
      <c r="O17" s="57"/>
      <c r="P17" s="57"/>
      <c r="Q17" s="58"/>
      <c r="R17" s="16"/>
    </row>
    <row r="18" spans="2:18" ht="3.95" customHeight="1" x14ac:dyDescent="0.25">
      <c r="B18" s="15"/>
      <c r="C18" s="23"/>
      <c r="D18" s="1"/>
      <c r="E18" s="1"/>
      <c r="F18" s="4"/>
      <c r="G18" s="1"/>
      <c r="H18" s="1"/>
      <c r="I18" s="1"/>
      <c r="J18" s="1"/>
      <c r="K18" s="23"/>
      <c r="L18" s="23"/>
      <c r="M18" s="23"/>
      <c r="N18" s="23"/>
      <c r="O18" s="23"/>
      <c r="P18" s="23"/>
      <c r="Q18" s="23"/>
      <c r="R18" s="16"/>
    </row>
    <row r="19" spans="2:18" ht="39.950000000000003" customHeight="1" x14ac:dyDescent="0.25">
      <c r="B19" s="15"/>
      <c r="C19" s="22" t="str">
        <f>"Selon vous, quelle est la(les) fonctionnalité(s) manquante(s) de "&amp;B1&amp;" ?"</f>
        <v>Selon vous, quelle est la(les) fonctionnalité(s) manquante(s) de Monitor ?</v>
      </c>
      <c r="D19" s="4"/>
      <c r="E19" s="4"/>
      <c r="F19" s="4"/>
      <c r="G19" s="20"/>
      <c r="H19" s="20"/>
      <c r="I19" s="4"/>
      <c r="J19" s="4"/>
      <c r="K19" s="44"/>
      <c r="L19" s="45"/>
      <c r="M19" s="45"/>
      <c r="N19" s="45"/>
      <c r="O19" s="45"/>
      <c r="P19" s="45"/>
      <c r="Q19" s="46"/>
      <c r="R19" s="16"/>
    </row>
    <row r="20" spans="2:18" ht="3.95" customHeight="1" x14ac:dyDescent="0.25">
      <c r="B20" s="15"/>
      <c r="C20" s="1"/>
      <c r="D20" s="1"/>
      <c r="E20" s="1"/>
      <c r="F20" s="1"/>
      <c r="G20" s="1"/>
      <c r="H20" s="1"/>
      <c r="I20" s="1"/>
      <c r="J20" s="1"/>
      <c r="K20" s="1"/>
      <c r="L20" s="1"/>
      <c r="M20" s="1"/>
      <c r="N20" s="1"/>
      <c r="O20" s="1"/>
      <c r="P20" s="1"/>
      <c r="Q20" s="1"/>
      <c r="R20" s="16"/>
    </row>
    <row r="21" spans="2:18" ht="15.75" thickBot="1" x14ac:dyDescent="0.3">
      <c r="B21" s="15"/>
      <c r="C21" s="4"/>
      <c r="D21" s="4"/>
      <c r="E21" s="4"/>
      <c r="F21" s="4"/>
      <c r="G21" s="4"/>
      <c r="H21" s="4"/>
      <c r="I21" s="4"/>
      <c r="J21" s="4"/>
      <c r="K21" s="4"/>
      <c r="L21" s="4"/>
      <c r="M21" s="4"/>
      <c r="N21" s="4"/>
      <c r="O21" s="4"/>
      <c r="P21" s="4"/>
      <c r="Q21" s="4"/>
      <c r="R21" s="16"/>
    </row>
    <row r="22" spans="2:18" ht="67.5" customHeight="1" x14ac:dyDescent="0.25">
      <c r="B22" s="33"/>
      <c r="C22" s="34"/>
      <c r="D22" s="34"/>
      <c r="E22" s="34"/>
      <c r="F22" s="34"/>
      <c r="G22" s="34"/>
      <c r="H22" s="34"/>
      <c r="I22" s="34"/>
      <c r="J22" s="34"/>
      <c r="K22" s="34"/>
      <c r="L22" s="34"/>
      <c r="M22" s="34"/>
      <c r="N22" s="34"/>
      <c r="O22" s="34"/>
      <c r="P22" s="34"/>
      <c r="Q22" s="34"/>
      <c r="R22" s="35"/>
    </row>
    <row r="23" spans="2:18" ht="21" customHeight="1" thickBot="1" x14ac:dyDescent="0.3">
      <c r="B23" s="53" t="s">
        <v>60</v>
      </c>
      <c r="C23" s="54"/>
      <c r="D23" s="54"/>
      <c r="E23" s="54"/>
      <c r="F23" s="54"/>
      <c r="G23" s="54"/>
      <c r="H23" s="54"/>
      <c r="I23" s="54"/>
      <c r="J23" s="54"/>
      <c r="K23" s="54"/>
      <c r="L23" s="54"/>
      <c r="M23" s="54"/>
      <c r="N23" s="54"/>
      <c r="O23" s="54"/>
      <c r="P23" s="54"/>
      <c r="Q23" s="54"/>
      <c r="R23" s="55"/>
    </row>
  </sheetData>
  <sheetProtection algorithmName="SHA-512" hashValue="75GPlIfFdkpfzp1ZyWM1uD9+tuiT0BpfwnHyDWMzqTeUi/nWPIKLfg+VcKaWNuT+jimGbZUlgVSCZHAUU2XepQ==" saltValue="gQLoSUwIGfcPBJiOkJfFeQ==" spinCount="100000" sheet="1" objects="1" scenarios="1" selectLockedCells="1"/>
  <mergeCells count="8">
    <mergeCell ref="B22:R22"/>
    <mergeCell ref="B23:R23"/>
    <mergeCell ref="C3:Q3"/>
    <mergeCell ref="H6:K6"/>
    <mergeCell ref="K13:Q13"/>
    <mergeCell ref="K15:Q15"/>
    <mergeCell ref="K17:Q17"/>
    <mergeCell ref="K19:Q19"/>
  </mergeCells>
  <dataValidations count="2">
    <dataValidation type="list" allowBlank="1" showInputMessage="1" showErrorMessage="1" sqref="G19:H19 G13:H15 G17:H17">
      <formula1>"Plusieurs fois par semaines,Quelques fois par mois,Occasionnellement"</formula1>
    </dataValidation>
    <dataValidation type="list" allowBlank="1" showInputMessage="1" showErrorMessage="1" sqref="K13:Q14">
      <formula1>"Plusieurs fois par jour,Plusieurs fois par semaines,Quelques fois par mois,Occasionnellement"</formula1>
    </dataValidation>
  </dataValidations>
  <pageMargins left="0.7" right="0.7" top="0.75" bottom="0.75" header="0.3" footer="0.3"/>
  <pageSetup paperSize="9" orientation="portrait" verticalDpi="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2</xdr:col>
                    <xdr:colOff>28575</xdr:colOff>
                    <xdr:row>10</xdr:row>
                    <xdr:rowOff>9525</xdr:rowOff>
                  </from>
                  <to>
                    <xdr:col>4</xdr:col>
                    <xdr:colOff>238125</xdr:colOff>
                    <xdr:row>11</xdr:row>
                    <xdr:rowOff>38100</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4</xdr:col>
                    <xdr:colOff>209550</xdr:colOff>
                    <xdr:row>10</xdr:row>
                    <xdr:rowOff>9525</xdr:rowOff>
                  </from>
                  <to>
                    <xdr:col>7</xdr:col>
                    <xdr:colOff>485775</xdr:colOff>
                    <xdr:row>11</xdr:row>
                    <xdr:rowOff>28575</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8</xdr:col>
                    <xdr:colOff>9525</xdr:colOff>
                    <xdr:row>10</xdr:row>
                    <xdr:rowOff>9525</xdr:rowOff>
                  </from>
                  <to>
                    <xdr:col>10</xdr:col>
                    <xdr:colOff>457200</xdr:colOff>
                    <xdr:row>10</xdr:row>
                    <xdr:rowOff>180975</xdr:rowOff>
                  </to>
                </anchor>
              </controlPr>
            </control>
          </mc:Choice>
        </mc:AlternateContent>
        <mc:AlternateContent xmlns:mc="http://schemas.openxmlformats.org/markup-compatibility/2006">
          <mc:Choice Requires="x14">
            <control shapeId="12292" r:id="rId8" name="Check Box 4">
              <controlPr defaultSize="0" autoFill="0" autoLine="0" autoPict="0">
                <anchor moveWithCells="1">
                  <from>
                    <xdr:col>11</xdr:col>
                    <xdr:colOff>9525</xdr:colOff>
                    <xdr:row>10</xdr:row>
                    <xdr:rowOff>9525</xdr:rowOff>
                  </from>
                  <to>
                    <xdr:col>14</xdr:col>
                    <xdr:colOff>161925</xdr:colOff>
                    <xdr:row>11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PrestoPlot</vt:lpstr>
      <vt:lpstr>PrestoDecom</vt:lpstr>
      <vt:lpstr>PROTON</vt:lpstr>
      <vt:lpstr>CheckTM</vt:lpstr>
      <vt:lpstr>CheckTC</vt:lpstr>
      <vt:lpstr>MONROE</vt:lpstr>
      <vt:lpstr>FilterPacket</vt:lpstr>
      <vt:lpstr>Monitor</vt:lpstr>
      <vt:lpstr>GRATIS</vt:lpstr>
      <vt:lpstr>TrouTM</vt:lpstr>
      <vt:lpstr>PLATON</vt:lpstr>
      <vt:lpstr>VORTEX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Stéphane OMS</dc:creator>
  <cp:lastModifiedBy>Stéphane OMS</cp:lastModifiedBy>
  <dcterms:created xsi:type="dcterms:W3CDTF">2017-09-29T07:32:01Z</dcterms:created>
  <dcterms:modified xsi:type="dcterms:W3CDTF">2019-02-19T15:42:14Z</dcterms:modified>
</cp:coreProperties>
</file>